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.NEO-PC\Downloads\"/>
    </mc:Choice>
  </mc:AlternateContent>
  <bookViews>
    <workbookView xWindow="0" yWindow="0" windowWidth="20490" windowHeight="7755" tabRatio="987" activeTab="4"/>
  </bookViews>
  <sheets>
    <sheet name="60mv" sheetId="6" r:id="rId1"/>
    <sheet name="60ms" sheetId="5" r:id="rId2"/>
    <sheet name="TL" sheetId="1" r:id="rId3"/>
    <sheet name="TL V" sheetId="11" r:id="rId4"/>
    <sheet name="lode" sheetId="3" r:id="rId5"/>
    <sheet name="Lode V" sheetId="13" r:id="rId6"/>
    <sheet name="1000v" sheetId="10" r:id="rId7"/>
    <sheet name="800s" sheetId="9" r:id="rId8"/>
    <sheet name="Kopvērtējums" sheetId="14" r:id="rId9"/>
  </sheets>
  <calcPr calcId="152511"/>
</workbook>
</file>

<file path=xl/calcChain.xml><?xml version="1.0" encoding="utf-8"?>
<calcChain xmlns="http://schemas.openxmlformats.org/spreadsheetml/2006/main">
  <c r="I5" i="13" l="1"/>
  <c r="I7" i="13"/>
  <c r="I11" i="13"/>
  <c r="I10" i="13"/>
  <c r="I9" i="13"/>
  <c r="I18" i="13"/>
  <c r="I26" i="13"/>
  <c r="I25" i="13"/>
  <c r="I17" i="13"/>
  <c r="I21" i="13"/>
  <c r="I14" i="13"/>
  <c r="I13" i="13"/>
  <c r="I15" i="13"/>
  <c r="I22" i="13"/>
  <c r="I16" i="13"/>
  <c r="I20" i="13"/>
  <c r="I23" i="13"/>
  <c r="I24" i="13"/>
  <c r="I19" i="13"/>
  <c r="I8" i="13"/>
  <c r="I6" i="13"/>
  <c r="I7" i="3"/>
  <c r="I9" i="3"/>
  <c r="I8" i="3"/>
  <c r="I10" i="3"/>
  <c r="I15" i="3"/>
  <c r="I14" i="3"/>
  <c r="I18" i="3"/>
  <c r="I22" i="3"/>
  <c r="I21" i="3"/>
  <c r="I23" i="3"/>
  <c r="I20" i="3"/>
  <c r="I12" i="3"/>
  <c r="I17" i="3"/>
  <c r="I19" i="3"/>
  <c r="I16" i="3"/>
  <c r="I13" i="3"/>
  <c r="I6" i="3"/>
  <c r="I5" i="3"/>
  <c r="I12" i="11"/>
  <c r="I8" i="11"/>
  <c r="I13" i="11"/>
  <c r="I7" i="11"/>
  <c r="I11" i="11"/>
  <c r="I18" i="11"/>
  <c r="I22" i="11"/>
  <c r="I33" i="11"/>
  <c r="I25" i="11"/>
  <c r="I20" i="11"/>
  <c r="I15" i="11"/>
  <c r="I17" i="11"/>
  <c r="I32" i="11"/>
  <c r="I28" i="11"/>
  <c r="I31" i="11"/>
  <c r="I16" i="11"/>
  <c r="I30" i="11"/>
  <c r="I26" i="11"/>
  <c r="I23" i="11"/>
  <c r="I10" i="11"/>
  <c r="I29" i="11"/>
  <c r="I24" i="11"/>
  <c r="I27" i="11"/>
  <c r="I21" i="11"/>
  <c r="I19" i="11"/>
  <c r="I9" i="11"/>
  <c r="I6" i="11"/>
  <c r="I15" i="1"/>
  <c r="I5" i="1"/>
  <c r="I6" i="1"/>
  <c r="I7" i="1"/>
  <c r="I14" i="1"/>
  <c r="I16" i="1"/>
  <c r="I19" i="1"/>
  <c r="I13" i="1"/>
  <c r="I17" i="1"/>
  <c r="I12" i="1"/>
  <c r="I20" i="1"/>
  <c r="I18" i="1"/>
  <c r="I11" i="1"/>
  <c r="I9" i="1"/>
  <c r="I8" i="1"/>
</calcChain>
</file>

<file path=xl/sharedStrings.xml><?xml version="1.0" encoding="utf-8"?>
<sst xmlns="http://schemas.openxmlformats.org/spreadsheetml/2006/main" count="669" uniqueCount="184">
  <si>
    <t>tāllēkšana</t>
  </si>
  <si>
    <t>sievietes</t>
  </si>
  <si>
    <t>Pašvaldība</t>
  </si>
  <si>
    <t>lab.rez.</t>
  </si>
  <si>
    <t>Vieta</t>
  </si>
  <si>
    <t>vīrieši</t>
  </si>
  <si>
    <t>lodes grūšana</t>
  </si>
  <si>
    <t>Rezultāts</t>
  </si>
  <si>
    <t>60 m</t>
  </si>
  <si>
    <t>Vārds</t>
  </si>
  <si>
    <t>Uzvārds</t>
  </si>
  <si>
    <t>Fināla rez.</t>
  </si>
  <si>
    <t>Vīrieši</t>
  </si>
  <si>
    <t>Uzvārds</t>
  </si>
  <si>
    <t>1000 m</t>
  </si>
  <si>
    <t>Dāvis</t>
  </si>
  <si>
    <t>35+</t>
  </si>
  <si>
    <t>Īvande</t>
  </si>
  <si>
    <t>Kabile</t>
  </si>
  <si>
    <t>Aleksis</t>
  </si>
  <si>
    <t>Meļņiks</t>
  </si>
  <si>
    <t>Snēpele</t>
  </si>
  <si>
    <t>Rumba</t>
  </si>
  <si>
    <t>Kuldīga</t>
  </si>
  <si>
    <t>Vārme</t>
  </si>
  <si>
    <t>Valdis</t>
  </si>
  <si>
    <t>Ilze</t>
  </si>
  <si>
    <t>Turlava</t>
  </si>
  <si>
    <t>Ēdole</t>
  </si>
  <si>
    <t>Alsunga</t>
  </si>
  <si>
    <t>Laidi</t>
  </si>
  <si>
    <t>Kalns</t>
  </si>
  <si>
    <t>Komandu kopvērtējums vieglatlētika</t>
  </si>
  <si>
    <t>Punkti</t>
  </si>
  <si>
    <t>Inga</t>
  </si>
  <si>
    <t>Biģele</t>
  </si>
  <si>
    <t>Signe</t>
  </si>
  <si>
    <t>Birkenberga</t>
  </si>
  <si>
    <t>Jānis</t>
  </si>
  <si>
    <t>Markuss</t>
  </si>
  <si>
    <t>Junkers</t>
  </si>
  <si>
    <t>Martins</t>
  </si>
  <si>
    <t>Zagorskis</t>
  </si>
  <si>
    <t>Una</t>
  </si>
  <si>
    <t>Birzniece</t>
  </si>
  <si>
    <t>Elans</t>
  </si>
  <si>
    <t>Kairis</t>
  </si>
  <si>
    <t>Guntars</t>
  </si>
  <si>
    <t>Žagariņš</t>
  </si>
  <si>
    <t>Robežniece</t>
  </si>
  <si>
    <t>Ludmila</t>
  </si>
  <si>
    <t>Joce</t>
  </si>
  <si>
    <t>Roberts</t>
  </si>
  <si>
    <t>Aizpute</t>
  </si>
  <si>
    <t>Mūrniece</t>
  </si>
  <si>
    <t>Kristīne</t>
  </si>
  <si>
    <t>Čīma Alsberga</t>
  </si>
  <si>
    <t>Sergejs</t>
  </si>
  <si>
    <t>Ahmaduļins</t>
  </si>
  <si>
    <t>25.02.2023.</t>
  </si>
  <si>
    <t>Kuldīgas novada 12. atklātās ziemas sporta spēles</t>
  </si>
  <si>
    <t>800 m</t>
  </si>
  <si>
    <t>Katrīna</t>
  </si>
  <si>
    <t>Lilija</t>
  </si>
  <si>
    <t>Elvijs</t>
  </si>
  <si>
    <t>Siliņš</t>
  </si>
  <si>
    <t>Uldis</t>
  </si>
  <si>
    <t>Galbāliņš</t>
  </si>
  <si>
    <t>Ivo</t>
  </si>
  <si>
    <t>Macpans</t>
  </si>
  <si>
    <t>Baiba</t>
  </si>
  <si>
    <t>Meļķe</t>
  </si>
  <si>
    <t>Nīkrāce</t>
  </si>
  <si>
    <t>Anda</t>
  </si>
  <si>
    <t>Andersone</t>
  </si>
  <si>
    <t>Aleksandrs</t>
  </si>
  <si>
    <t>Vaskops</t>
  </si>
  <si>
    <t>Gluškovs</t>
  </si>
  <si>
    <t>Rūta</t>
  </si>
  <si>
    <t>Kociņa</t>
  </si>
  <si>
    <t>Viesturs</t>
  </si>
  <si>
    <t>Graudiņš</t>
  </si>
  <si>
    <t>Edijs</t>
  </si>
  <si>
    <t>Zorenbergs</t>
  </si>
  <si>
    <t>Emīls</t>
  </si>
  <si>
    <t>Stebulis</t>
  </si>
  <si>
    <t>Mairis</t>
  </si>
  <si>
    <t>Ozolpupa</t>
  </si>
  <si>
    <t>Renāte Anete</t>
  </si>
  <si>
    <t>Mārtiņsone</t>
  </si>
  <si>
    <t>Aiva</t>
  </si>
  <si>
    <t>Kristinoja</t>
  </si>
  <si>
    <t>Visvaldis</t>
  </si>
  <si>
    <t>Dēvits</t>
  </si>
  <si>
    <t>Jolanta</t>
  </si>
  <si>
    <t>Strazdiņa</t>
  </si>
  <si>
    <t>Valters</t>
  </si>
  <si>
    <t>Līva Žanete</t>
  </si>
  <si>
    <t>Ozoliņa</t>
  </si>
  <si>
    <t>Madara</t>
  </si>
  <si>
    <t>Inta</t>
  </si>
  <si>
    <t>Lancmane</t>
  </si>
  <si>
    <t>Kristers Ernests</t>
  </si>
  <si>
    <t>Brikmanis</t>
  </si>
  <si>
    <t>Inguss</t>
  </si>
  <si>
    <t>Jēkabsons</t>
  </si>
  <si>
    <t xml:space="preserve">Kristaps </t>
  </si>
  <si>
    <t>Zīle</t>
  </si>
  <si>
    <t>Kevins</t>
  </si>
  <si>
    <t>Rožkalns</t>
  </si>
  <si>
    <t>Ābele</t>
  </si>
  <si>
    <t>Ilgvars</t>
  </si>
  <si>
    <t>Bronka</t>
  </si>
  <si>
    <t>Zane</t>
  </si>
  <si>
    <t>Sannija</t>
  </si>
  <si>
    <t>Zīberga</t>
  </si>
  <si>
    <t>Nikola</t>
  </si>
  <si>
    <t>Bērziņa</t>
  </si>
  <si>
    <t>Anrijs</t>
  </si>
  <si>
    <t>Inapšs</t>
  </si>
  <si>
    <t>Āris</t>
  </si>
  <si>
    <t>Brantevics</t>
  </si>
  <si>
    <t>Linda</t>
  </si>
  <si>
    <t>Zīlīte</t>
  </si>
  <si>
    <t>Endijs</t>
  </si>
  <si>
    <t>Blūms</t>
  </si>
  <si>
    <t>Arturs</t>
  </si>
  <si>
    <t>Linde</t>
  </si>
  <si>
    <t>Monta</t>
  </si>
  <si>
    <t>Jankovska</t>
  </si>
  <si>
    <t>Niks</t>
  </si>
  <si>
    <t>Maulis</t>
  </si>
  <si>
    <t>Zvirbule</t>
  </si>
  <si>
    <t>Keita</t>
  </si>
  <si>
    <t>Jēkabsone</t>
  </si>
  <si>
    <t>Gunārs</t>
  </si>
  <si>
    <t>Mihails</t>
  </si>
  <si>
    <t>Vačiļa</t>
  </si>
  <si>
    <t>Kristers</t>
  </si>
  <si>
    <t>Zvaigzne</t>
  </si>
  <si>
    <t>Alans</t>
  </si>
  <si>
    <t>Dobelis</t>
  </si>
  <si>
    <t>Pēteris</t>
  </si>
  <si>
    <t>Melbārdis</t>
  </si>
  <si>
    <t>Santa</t>
  </si>
  <si>
    <t>Pētersone</t>
  </si>
  <si>
    <t>Šmukste</t>
  </si>
  <si>
    <t>Sabīne</t>
  </si>
  <si>
    <t>Firsovs</t>
  </si>
  <si>
    <t>Alise</t>
  </si>
  <si>
    <t>Gudermane</t>
  </si>
  <si>
    <t>Emīlija</t>
  </si>
  <si>
    <t>Viļums</t>
  </si>
  <si>
    <t>Vītols</t>
  </si>
  <si>
    <t>Gakina</t>
  </si>
  <si>
    <t>Janita</t>
  </si>
  <si>
    <t>Antipina</t>
  </si>
  <si>
    <t>Sorokins</t>
  </si>
  <si>
    <t>Lāsma</t>
  </si>
  <si>
    <t>Krists</t>
  </si>
  <si>
    <t>I</t>
  </si>
  <si>
    <t>II</t>
  </si>
  <si>
    <t>III</t>
  </si>
  <si>
    <t>Rihards</t>
  </si>
  <si>
    <t>Mūrnieks</t>
  </si>
  <si>
    <t>Šķila</t>
  </si>
  <si>
    <t>Arvils</t>
  </si>
  <si>
    <t>Košuks</t>
  </si>
  <si>
    <t>Amanda</t>
  </si>
  <si>
    <t>Kārkliņa</t>
  </si>
  <si>
    <t>,</t>
  </si>
  <si>
    <t>x</t>
  </si>
  <si>
    <t>Ķelpis</t>
  </si>
  <si>
    <t xml:space="preserve"> - </t>
  </si>
  <si>
    <t xml:space="preserve"> -</t>
  </si>
  <si>
    <t>Kristens</t>
  </si>
  <si>
    <t>Ritvars</t>
  </si>
  <si>
    <t>Sīlis</t>
  </si>
  <si>
    <t>Sanija</t>
  </si>
  <si>
    <t>Lange</t>
  </si>
  <si>
    <t>Tumpele</t>
  </si>
  <si>
    <t>Kreičmane</t>
  </si>
  <si>
    <t>Artūrs</t>
  </si>
  <si>
    <t>izst.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</si>
</sst>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0"/>
  </numFmts>
  <fonts count="5" x14ac:knownFonts="1"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3" fillId="3" borderId="6" xfId="0" applyFont="1" applyFill="1" applyBorder="1"/>
    <xf numFmtId="0" fontId="3" fillId="3" borderId="0" xfId="0" applyFont="1" applyFill="1"/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8" xfId="0" applyFont="1" applyBorder="1" applyAlignment="1">
      <alignment horizontal="center"/>
    </xf>
    <xf numFmtId="0" fontId="2" fillId="0" borderId="11" xfId="0" applyFont="1" applyBorder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0" fillId="0" borderId="1" xfId="0" applyNumberFormat="1" applyBorder="1"/>
    <xf numFmtId="0" fontId="2" fillId="0" borderId="2" xfId="0" applyFont="1" applyBorder="1"/>
    <xf numFmtId="0" fontId="2" fillId="0" borderId="17" xfId="0" applyFont="1" applyBorder="1" applyAlignment="1">
      <alignment horizontal="center"/>
    </xf>
    <xf numFmtId="165" fontId="2" fillId="0" borderId="5" xfId="0" applyNumberFormat="1" applyFont="1" applyBorder="1"/>
    <xf numFmtId="0" fontId="3" fillId="3" borderId="19" xfId="0" applyFont="1" applyFill="1" applyBorder="1"/>
    <xf numFmtId="164" fontId="2" fillId="0" borderId="1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3" fillId="3" borderId="0" xfId="0" applyFont="1" applyFill="1" applyBorder="1"/>
    <xf numFmtId="0" fontId="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19" xfId="0" applyBorder="1"/>
    <xf numFmtId="0" fontId="0" fillId="0" borderId="13" xfId="0" applyBorder="1"/>
    <xf numFmtId="0" fontId="0" fillId="0" borderId="2" xfId="0" applyBorder="1"/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/>
    <xf numFmtId="0" fontId="2" fillId="5" borderId="25" xfId="0" applyFont="1" applyFill="1" applyBorder="1" applyAlignment="1">
      <alignment horizontal="center"/>
    </xf>
    <xf numFmtId="2" fontId="2" fillId="5" borderId="25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left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4" borderId="21" xfId="0" applyFont="1" applyFill="1" applyBorder="1"/>
    <xf numFmtId="0" fontId="1" fillId="4" borderId="2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1" fillId="4" borderId="7" xfId="0" applyFont="1" applyFill="1" applyBorder="1"/>
    <xf numFmtId="2" fontId="4" fillId="6" borderId="3" xfId="0" applyNumberFormat="1" applyFont="1" applyFill="1" applyBorder="1"/>
    <xf numFmtId="2" fontId="4" fillId="6" borderId="1" xfId="0" applyNumberFormat="1" applyFont="1" applyFill="1" applyBorder="1"/>
    <xf numFmtId="2" fontId="3" fillId="3" borderId="5" xfId="0" applyNumberFormat="1" applyFont="1" applyFill="1" applyBorder="1"/>
    <xf numFmtId="2" fontId="0" fillId="0" borderId="1" xfId="0" applyNumberFormat="1" applyBorder="1"/>
    <xf numFmtId="2" fontId="2" fillId="0" borderId="2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/>
    <xf numFmtId="2" fontId="1" fillId="4" borderId="23" xfId="0" applyNumberFormat="1" applyFont="1" applyFill="1" applyBorder="1" applyAlignment="1">
      <alignment horizontal="center"/>
    </xf>
    <xf numFmtId="2" fontId="1" fillId="4" borderId="3" xfId="0" applyNumberFormat="1" applyFont="1" applyFill="1" applyBorder="1"/>
    <xf numFmtId="2" fontId="1" fillId="4" borderId="21" xfId="0" applyNumberFormat="1" applyFont="1" applyFill="1" applyBorder="1" applyAlignment="1">
      <alignment horizontal="center"/>
    </xf>
    <xf numFmtId="2" fontId="1" fillId="4" borderId="1" xfId="0" applyNumberFormat="1" applyFont="1" applyFill="1" applyBorder="1"/>
    <xf numFmtId="165" fontId="1" fillId="4" borderId="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/>
    <xf numFmtId="165" fontId="1" fillId="7" borderId="2" xfId="0" applyNumberFormat="1" applyFont="1" applyFill="1" applyBorder="1"/>
    <xf numFmtId="0" fontId="1" fillId="7" borderId="17" xfId="0" applyFont="1" applyFill="1" applyBorder="1" applyAlignment="1">
      <alignment horizontal="center"/>
    </xf>
    <xf numFmtId="0" fontId="1" fillId="7" borderId="9" xfId="0" applyFont="1" applyFill="1" applyBorder="1"/>
    <xf numFmtId="165" fontId="1" fillId="7" borderId="1" xfId="0" applyNumberFormat="1" applyFont="1" applyFill="1" applyBorder="1"/>
    <xf numFmtId="0" fontId="1" fillId="7" borderId="20" xfId="0" applyFont="1" applyFill="1" applyBorder="1"/>
    <xf numFmtId="0" fontId="1" fillId="7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2" fontId="1" fillId="7" borderId="4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2" fontId="1" fillId="7" borderId="1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1" xfId="0" applyNumberFormat="1" applyFill="1" applyBorder="1"/>
    <xf numFmtId="1" fontId="2" fillId="0" borderId="5" xfId="0" applyNumberFormat="1" applyFont="1" applyBorder="1"/>
    <xf numFmtId="0" fontId="0" fillId="0" borderId="27" xfId="0" applyBorder="1" applyAlignment="1">
      <alignment horizontal="center"/>
    </xf>
    <xf numFmtId="1" fontId="0" fillId="0" borderId="27" xfId="0" applyNumberFormat="1" applyBorder="1"/>
    <xf numFmtId="0" fontId="0" fillId="0" borderId="27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1" fillId="7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D6" zoomScaleNormal="100" workbookViewId="0">
      <selection activeCell="J26" sqref="J26"/>
    </sheetView>
  </sheetViews>
  <sheetFormatPr defaultRowHeight="15" x14ac:dyDescent="0.25"/>
  <cols>
    <col min="1" max="1" width="4.42578125"/>
    <col min="2" max="2" width="13.85546875" bestFit="1" customWidth="1"/>
    <col min="3" max="3" width="12.42578125"/>
    <col min="5" max="5" width="10.42578125"/>
    <col min="7" max="7" width="10.85546875"/>
    <col min="12" max="12" width="12.28515625" customWidth="1"/>
    <col min="13" max="13" width="11.140625" customWidth="1"/>
    <col min="14" max="14" width="12.140625" customWidth="1"/>
  </cols>
  <sheetData>
    <row r="2" spans="1:19" x14ac:dyDescent="0.25">
      <c r="C2" s="4" t="s">
        <v>60</v>
      </c>
      <c r="D2" s="5"/>
      <c r="E2" s="4"/>
      <c r="F2" s="6"/>
      <c r="G2" s="6"/>
      <c r="H2" s="8" t="s">
        <v>59</v>
      </c>
      <c r="I2" s="8"/>
      <c r="K2" s="4"/>
      <c r="L2" s="5"/>
      <c r="M2" s="4"/>
      <c r="N2" s="6"/>
      <c r="O2" s="6"/>
      <c r="P2" s="8"/>
    </row>
    <row r="3" spans="1:19" x14ac:dyDescent="0.25">
      <c r="M3" s="106"/>
      <c r="N3" s="107"/>
      <c r="O3" s="106"/>
      <c r="P3" s="112"/>
      <c r="Q3" s="112"/>
      <c r="R3" s="108"/>
      <c r="S3" s="113"/>
    </row>
    <row r="4" spans="1:19" ht="15.75" thickBot="1" x14ac:dyDescent="0.3">
      <c r="C4" s="4" t="s">
        <v>8</v>
      </c>
      <c r="D4" s="4"/>
      <c r="E4" s="5"/>
      <c r="F4" s="4" t="s">
        <v>12</v>
      </c>
      <c r="G4" s="4"/>
      <c r="K4" s="40"/>
      <c r="M4" s="113"/>
      <c r="N4" s="113"/>
      <c r="O4" s="113"/>
      <c r="P4" s="113"/>
      <c r="Q4" s="113"/>
      <c r="R4" s="113"/>
      <c r="S4" s="113"/>
    </row>
    <row r="5" spans="1:19" ht="15.75" thickTop="1" x14ac:dyDescent="0.25">
      <c r="A5" s="3"/>
      <c r="B5" s="33" t="s">
        <v>9</v>
      </c>
      <c r="C5" s="34" t="s">
        <v>13</v>
      </c>
      <c r="D5" s="34"/>
      <c r="E5" s="34" t="s">
        <v>2</v>
      </c>
      <c r="F5" s="34" t="s">
        <v>7</v>
      </c>
      <c r="G5" s="34" t="s">
        <v>11</v>
      </c>
      <c r="H5" s="35" t="s">
        <v>4</v>
      </c>
      <c r="M5" s="106"/>
      <c r="N5" s="106"/>
      <c r="O5" s="107"/>
      <c r="P5" s="106"/>
      <c r="Q5" s="106"/>
      <c r="R5" s="113"/>
      <c r="S5" s="113"/>
    </row>
    <row r="6" spans="1:19" x14ac:dyDescent="0.25">
      <c r="A6" s="3"/>
      <c r="B6" s="71" t="s">
        <v>57</v>
      </c>
      <c r="C6" s="72" t="s">
        <v>58</v>
      </c>
      <c r="D6" s="73" t="s">
        <v>16</v>
      </c>
      <c r="E6" s="73" t="s">
        <v>29</v>
      </c>
      <c r="F6" s="74">
        <v>8.0299999999999994</v>
      </c>
      <c r="G6" s="75"/>
      <c r="H6" s="76" t="s">
        <v>160</v>
      </c>
      <c r="K6" s="40"/>
      <c r="L6" s="41"/>
      <c r="M6" s="114"/>
      <c r="N6" s="114"/>
      <c r="O6" s="114"/>
      <c r="P6" s="114"/>
      <c r="Q6" s="114"/>
      <c r="R6" s="114"/>
      <c r="S6" s="114"/>
    </row>
    <row r="7" spans="1:19" x14ac:dyDescent="0.25">
      <c r="A7" s="3"/>
      <c r="B7" s="71" t="s">
        <v>92</v>
      </c>
      <c r="C7" s="72" t="s">
        <v>93</v>
      </c>
      <c r="D7" s="73" t="s">
        <v>16</v>
      </c>
      <c r="E7" s="73" t="s">
        <v>30</v>
      </c>
      <c r="F7" s="77">
        <v>8.15</v>
      </c>
      <c r="G7" s="73"/>
      <c r="H7" s="78" t="s">
        <v>161</v>
      </c>
      <c r="I7" s="88"/>
      <c r="K7" s="40"/>
      <c r="L7" s="41"/>
      <c r="M7" s="107"/>
      <c r="N7" s="106"/>
      <c r="O7" s="108"/>
      <c r="P7" s="108"/>
      <c r="Q7" s="109"/>
      <c r="R7" s="109"/>
      <c r="S7" s="108"/>
    </row>
    <row r="8" spans="1:19" x14ac:dyDescent="0.25">
      <c r="A8" s="3"/>
      <c r="B8" s="71" t="s">
        <v>47</v>
      </c>
      <c r="C8" s="72" t="s">
        <v>48</v>
      </c>
      <c r="D8" s="73" t="s">
        <v>16</v>
      </c>
      <c r="E8" s="73" t="s">
        <v>27</v>
      </c>
      <c r="F8" s="77">
        <v>8.24</v>
      </c>
      <c r="G8" s="73"/>
      <c r="H8" s="78" t="s">
        <v>162</v>
      </c>
      <c r="I8" s="52"/>
      <c r="M8" s="107"/>
      <c r="N8" s="106"/>
      <c r="O8" s="108"/>
      <c r="P8" s="108"/>
      <c r="Q8" s="109"/>
      <c r="R8" s="108"/>
      <c r="S8" s="108"/>
    </row>
    <row r="9" spans="1:19" x14ac:dyDescent="0.25">
      <c r="A9" s="3"/>
      <c r="B9" s="36" t="s">
        <v>38</v>
      </c>
      <c r="C9" s="14" t="s">
        <v>110</v>
      </c>
      <c r="D9" s="15" t="s">
        <v>16</v>
      </c>
      <c r="E9" s="15" t="s">
        <v>18</v>
      </c>
      <c r="F9" s="19">
        <v>8.74</v>
      </c>
      <c r="G9" s="15"/>
      <c r="H9" s="29">
        <v>4</v>
      </c>
      <c r="I9" s="52"/>
      <c r="M9" s="107"/>
      <c r="N9" s="106"/>
      <c r="O9" s="108"/>
      <c r="P9" s="108"/>
      <c r="Q9" s="109"/>
      <c r="R9" s="108"/>
      <c r="S9" s="108"/>
    </row>
    <row r="10" spans="1:19" x14ac:dyDescent="0.25">
      <c r="A10" s="3"/>
      <c r="B10" s="36" t="s">
        <v>68</v>
      </c>
      <c r="C10" s="14" t="s">
        <v>69</v>
      </c>
      <c r="D10" s="15" t="s">
        <v>16</v>
      </c>
      <c r="E10" s="15" t="s">
        <v>29</v>
      </c>
      <c r="F10" s="19">
        <v>8.9499999999999993</v>
      </c>
      <c r="G10" s="15"/>
      <c r="H10" s="29">
        <v>5</v>
      </c>
      <c r="I10" s="52"/>
      <c r="M10" s="115"/>
      <c r="N10" s="116"/>
      <c r="O10" s="117"/>
      <c r="P10" s="117"/>
      <c r="Q10" s="118"/>
      <c r="R10" s="118"/>
      <c r="S10" s="117"/>
    </row>
    <row r="11" spans="1:19" x14ac:dyDescent="0.25">
      <c r="A11" s="3"/>
      <c r="B11" s="91"/>
      <c r="C11" s="92"/>
      <c r="D11" s="93"/>
      <c r="E11" s="93"/>
      <c r="F11" s="94"/>
      <c r="G11" s="92"/>
      <c r="H11" s="95"/>
      <c r="I11" s="52"/>
      <c r="M11" s="115"/>
      <c r="N11" s="116"/>
      <c r="O11" s="117"/>
      <c r="P11" s="117"/>
      <c r="Q11" s="118"/>
      <c r="R11" s="118"/>
      <c r="S11" s="117"/>
    </row>
    <row r="12" spans="1:19" x14ac:dyDescent="0.25">
      <c r="A12" s="3"/>
      <c r="B12" s="71" t="s">
        <v>136</v>
      </c>
      <c r="C12" s="72" t="s">
        <v>137</v>
      </c>
      <c r="D12" s="73"/>
      <c r="E12" s="73" t="s">
        <v>18</v>
      </c>
      <c r="F12" s="77">
        <v>7.18</v>
      </c>
      <c r="G12" s="77">
        <v>7</v>
      </c>
      <c r="H12" s="78" t="s">
        <v>160</v>
      </c>
      <c r="I12" s="52"/>
      <c r="M12" s="115"/>
      <c r="N12" s="116"/>
      <c r="O12" s="117"/>
      <c r="P12" s="117"/>
      <c r="Q12" s="118"/>
      <c r="R12" s="119"/>
      <c r="S12" s="117"/>
    </row>
    <row r="13" spans="1:19" x14ac:dyDescent="0.25">
      <c r="A13" s="3"/>
      <c r="B13" s="71" t="s">
        <v>52</v>
      </c>
      <c r="C13" s="110" t="s">
        <v>153</v>
      </c>
      <c r="D13" s="111"/>
      <c r="E13" s="73" t="s">
        <v>23</v>
      </c>
      <c r="F13" s="77">
        <v>7.19</v>
      </c>
      <c r="G13" s="73">
        <v>7.15</v>
      </c>
      <c r="H13" s="78" t="s">
        <v>161</v>
      </c>
      <c r="I13" s="32"/>
      <c r="M13" s="115"/>
      <c r="N13" s="116"/>
      <c r="O13" s="117"/>
      <c r="P13" s="117"/>
      <c r="Q13" s="118"/>
      <c r="R13" s="119"/>
      <c r="S13" s="117"/>
    </row>
    <row r="14" spans="1:19" x14ac:dyDescent="0.25">
      <c r="A14" s="3"/>
      <c r="B14" s="71" t="s">
        <v>75</v>
      </c>
      <c r="C14" s="72" t="s">
        <v>76</v>
      </c>
      <c r="D14" s="73"/>
      <c r="E14" s="73" t="s">
        <v>23</v>
      </c>
      <c r="F14" s="77">
        <v>7.2</v>
      </c>
      <c r="G14" s="73">
        <v>7.22</v>
      </c>
      <c r="H14" s="78" t="s">
        <v>162</v>
      </c>
      <c r="I14" s="32"/>
      <c r="M14" s="115"/>
      <c r="N14" s="116"/>
      <c r="O14" s="117"/>
      <c r="P14" s="117"/>
      <c r="Q14" s="118"/>
      <c r="R14" s="118"/>
      <c r="S14" s="117"/>
    </row>
    <row r="15" spans="1:19" x14ac:dyDescent="0.25">
      <c r="A15" s="3"/>
      <c r="B15" s="36" t="s">
        <v>108</v>
      </c>
      <c r="C15" s="14" t="s">
        <v>109</v>
      </c>
      <c r="D15" s="15"/>
      <c r="E15" s="15" t="s">
        <v>18</v>
      </c>
      <c r="F15" s="19">
        <v>7.43</v>
      </c>
      <c r="G15" s="19">
        <v>7.68</v>
      </c>
      <c r="H15" s="29">
        <v>4</v>
      </c>
      <c r="I15" s="32"/>
      <c r="M15" s="115"/>
      <c r="N15" s="116"/>
      <c r="O15" s="117"/>
      <c r="P15" s="117"/>
      <c r="Q15" s="118"/>
      <c r="R15" s="118"/>
      <c r="S15" s="117"/>
    </row>
    <row r="16" spans="1:19" x14ac:dyDescent="0.25">
      <c r="A16" s="3"/>
      <c r="B16" s="36" t="s">
        <v>52</v>
      </c>
      <c r="C16" s="14" t="s">
        <v>157</v>
      </c>
      <c r="D16" s="15"/>
      <c r="E16" s="15" t="s">
        <v>23</v>
      </c>
      <c r="F16" s="19">
        <v>7.42</v>
      </c>
      <c r="G16" s="19">
        <v>7.91</v>
      </c>
      <c r="H16" s="29">
        <v>5</v>
      </c>
      <c r="I16" s="32"/>
      <c r="M16" s="116"/>
      <c r="N16" s="116"/>
      <c r="O16" s="117"/>
      <c r="P16" s="117"/>
      <c r="Q16" s="118"/>
      <c r="R16" s="118"/>
      <c r="S16" s="117"/>
    </row>
    <row r="17" spans="1:19" x14ac:dyDescent="0.25">
      <c r="A17" s="3"/>
      <c r="B17" s="36" t="s">
        <v>130</v>
      </c>
      <c r="C17" s="14" t="s">
        <v>131</v>
      </c>
      <c r="D17" s="15"/>
      <c r="E17" s="15" t="s">
        <v>21</v>
      </c>
      <c r="F17" s="19">
        <v>7.49</v>
      </c>
      <c r="G17" s="53"/>
      <c r="H17" s="29">
        <v>6</v>
      </c>
      <c r="I17" s="32"/>
      <c r="M17" s="116"/>
      <c r="N17" s="116"/>
      <c r="O17" s="116"/>
      <c r="P17" s="117"/>
      <c r="Q17" s="118"/>
      <c r="R17" s="118"/>
      <c r="S17" s="117"/>
    </row>
    <row r="18" spans="1:19" x14ac:dyDescent="0.25">
      <c r="A18" s="12"/>
      <c r="B18" s="36" t="s">
        <v>52</v>
      </c>
      <c r="C18" s="14" t="s">
        <v>77</v>
      </c>
      <c r="D18" s="15"/>
      <c r="E18" s="15" t="s">
        <v>23</v>
      </c>
      <c r="F18" s="19">
        <v>7.53</v>
      </c>
      <c r="G18" s="53"/>
      <c r="H18" s="29">
        <v>7</v>
      </c>
      <c r="I18" s="32"/>
      <c r="M18" s="116"/>
      <c r="N18" s="116"/>
      <c r="O18" s="116"/>
      <c r="P18" s="117"/>
      <c r="Q18" s="118"/>
      <c r="R18" s="118"/>
      <c r="S18" s="117"/>
    </row>
    <row r="19" spans="1:19" x14ac:dyDescent="0.25">
      <c r="A19" s="9"/>
      <c r="B19" s="36" t="s">
        <v>39</v>
      </c>
      <c r="C19" s="14" t="s">
        <v>40</v>
      </c>
      <c r="D19" s="15"/>
      <c r="E19" s="15" t="s">
        <v>18</v>
      </c>
      <c r="F19" s="19">
        <v>7.78</v>
      </c>
      <c r="G19" s="19"/>
      <c r="H19" s="29">
        <v>8</v>
      </c>
      <c r="I19" s="32"/>
      <c r="M19" s="115"/>
      <c r="N19" s="116"/>
      <c r="O19" s="117"/>
      <c r="P19" s="117"/>
      <c r="Q19" s="118"/>
      <c r="R19" s="118"/>
      <c r="S19" s="117"/>
    </row>
    <row r="20" spans="1:19" x14ac:dyDescent="0.25">
      <c r="A20" s="9"/>
      <c r="B20" s="36" t="s">
        <v>126</v>
      </c>
      <c r="C20" s="14" t="s">
        <v>127</v>
      </c>
      <c r="D20" s="15"/>
      <c r="E20" s="15" t="s">
        <v>53</v>
      </c>
      <c r="F20" s="19">
        <v>7.82</v>
      </c>
      <c r="G20" s="19"/>
      <c r="H20" s="29">
        <v>9</v>
      </c>
      <c r="I20" s="32"/>
      <c r="M20" s="115"/>
      <c r="N20" s="116"/>
      <c r="O20" s="117"/>
      <c r="P20" s="117"/>
      <c r="Q20" s="118"/>
      <c r="R20" s="117"/>
      <c r="S20" s="117"/>
    </row>
    <row r="21" spans="1:19" x14ac:dyDescent="0.25">
      <c r="A21" s="9"/>
      <c r="B21" s="37" t="s">
        <v>64</v>
      </c>
      <c r="C21" s="14" t="s">
        <v>65</v>
      </c>
      <c r="D21" s="15"/>
      <c r="E21" s="15" t="s">
        <v>29</v>
      </c>
      <c r="F21" s="19">
        <v>8.02</v>
      </c>
      <c r="G21" s="19"/>
      <c r="H21" s="29">
        <v>10</v>
      </c>
      <c r="I21" s="32"/>
      <c r="M21" s="116"/>
      <c r="N21" s="115"/>
      <c r="O21" s="117"/>
      <c r="P21" s="118"/>
      <c r="Q21" s="118"/>
      <c r="R21" s="118"/>
      <c r="S21" s="117"/>
    </row>
    <row r="22" spans="1:19" x14ac:dyDescent="0.25">
      <c r="A22" s="9"/>
      <c r="B22" s="37" t="s">
        <v>140</v>
      </c>
      <c r="C22" s="14" t="s">
        <v>141</v>
      </c>
      <c r="D22" s="14"/>
      <c r="E22" s="15" t="s">
        <v>28</v>
      </c>
      <c r="F22" s="19">
        <v>8.07</v>
      </c>
      <c r="G22" s="19"/>
      <c r="H22" s="29">
        <v>11</v>
      </c>
      <c r="I22" s="32"/>
      <c r="M22" s="115"/>
      <c r="N22" s="116"/>
      <c r="O22" s="117"/>
      <c r="P22" s="117"/>
      <c r="Q22" s="118"/>
      <c r="R22" s="117"/>
      <c r="S22" s="117"/>
    </row>
    <row r="23" spans="1:19" x14ac:dyDescent="0.25">
      <c r="A23" s="9"/>
      <c r="B23" s="37" t="s">
        <v>163</v>
      </c>
      <c r="C23" s="14" t="s">
        <v>164</v>
      </c>
      <c r="D23" s="14"/>
      <c r="E23" s="15" t="s">
        <v>29</v>
      </c>
      <c r="F23" s="19">
        <v>8.1300000000000008</v>
      </c>
      <c r="G23" s="19"/>
      <c r="H23" s="29">
        <v>12</v>
      </c>
      <c r="I23" s="32"/>
    </row>
    <row r="24" spans="1:19" x14ac:dyDescent="0.25">
      <c r="A24" s="9"/>
      <c r="B24" s="36" t="s">
        <v>15</v>
      </c>
      <c r="C24" s="14" t="s">
        <v>96</v>
      </c>
      <c r="D24" s="15"/>
      <c r="E24" s="15" t="s">
        <v>23</v>
      </c>
      <c r="F24" s="19">
        <v>8.2899999999999991</v>
      </c>
      <c r="G24" s="19"/>
      <c r="H24" s="29">
        <v>13</v>
      </c>
      <c r="I24" s="32"/>
    </row>
    <row r="25" spans="1:19" x14ac:dyDescent="0.25">
      <c r="A25" s="9"/>
      <c r="B25" s="36" t="s">
        <v>142</v>
      </c>
      <c r="C25" s="14" t="s">
        <v>143</v>
      </c>
      <c r="D25" s="15"/>
      <c r="E25" s="15" t="s">
        <v>28</v>
      </c>
      <c r="F25" s="19">
        <v>8.4499999999999993</v>
      </c>
      <c r="G25" s="15"/>
      <c r="H25" s="29">
        <v>14</v>
      </c>
      <c r="I25" s="32"/>
    </row>
    <row r="26" spans="1:19" x14ac:dyDescent="0.25">
      <c r="A26" s="9"/>
      <c r="B26" s="37" t="s">
        <v>118</v>
      </c>
      <c r="C26" s="60" t="s">
        <v>119</v>
      </c>
      <c r="D26" s="15"/>
      <c r="E26" s="19" t="s">
        <v>27</v>
      </c>
      <c r="F26" s="19">
        <v>8.69</v>
      </c>
      <c r="G26" s="19"/>
      <c r="H26" s="29">
        <v>15</v>
      </c>
      <c r="I26" s="32"/>
    </row>
    <row r="27" spans="1:19" x14ac:dyDescent="0.25">
      <c r="A27" s="9"/>
      <c r="B27" s="36" t="s">
        <v>138</v>
      </c>
      <c r="C27" s="14" t="s">
        <v>139</v>
      </c>
      <c r="D27" s="15"/>
      <c r="E27" s="15" t="s">
        <v>28</v>
      </c>
      <c r="F27" s="19">
        <v>8.6999999999999993</v>
      </c>
      <c r="G27" s="15"/>
      <c r="H27" s="29">
        <v>16</v>
      </c>
      <c r="I27" s="32"/>
    </row>
  </sheetData>
  <sortState ref="B12:G16">
    <sortCondition ref="G12:G16"/>
  </sortState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zoomScaleNormal="100" workbookViewId="0">
      <selection activeCell="I6" sqref="I6:I21"/>
    </sheetView>
  </sheetViews>
  <sheetFormatPr defaultRowHeight="15" x14ac:dyDescent="0.25"/>
  <cols>
    <col min="1" max="1" width="14" customWidth="1"/>
    <col min="2" max="2" width="13.5703125" customWidth="1"/>
    <col min="4" max="4" width="10.42578125"/>
    <col min="8" max="8" width="6.28515625"/>
    <col min="9" max="9" width="10"/>
    <col min="10" max="10" width="4" customWidth="1"/>
    <col min="11" max="11" width="14.42578125" customWidth="1"/>
    <col min="12" max="12" width="13.7109375" customWidth="1"/>
    <col min="13" max="13" width="15.85546875" customWidth="1"/>
    <col min="14" max="14" width="12.85546875" customWidth="1"/>
  </cols>
  <sheetData>
    <row r="2" spans="1:19" x14ac:dyDescent="0.25">
      <c r="B2" s="4" t="s">
        <v>60</v>
      </c>
      <c r="C2" s="5"/>
      <c r="D2" s="4"/>
      <c r="E2" s="6"/>
      <c r="F2" s="6"/>
      <c r="G2" s="8" t="s">
        <v>59</v>
      </c>
      <c r="H2" s="8"/>
      <c r="L2" s="4"/>
      <c r="M2" s="5"/>
      <c r="N2" s="4"/>
      <c r="O2" s="8"/>
      <c r="Q2" s="8"/>
    </row>
    <row r="3" spans="1:19" x14ac:dyDescent="0.25">
      <c r="H3" s="1"/>
      <c r="M3" s="82"/>
      <c r="N3" s="83"/>
      <c r="O3" s="82"/>
      <c r="P3" s="84"/>
      <c r="Q3" s="84"/>
      <c r="R3" s="85"/>
      <c r="S3" s="86"/>
    </row>
    <row r="4" spans="1:19" ht="15.75" thickBot="1" x14ac:dyDescent="0.3">
      <c r="A4" s="8"/>
      <c r="B4" s="4" t="s">
        <v>8</v>
      </c>
      <c r="C4" s="4"/>
      <c r="D4" s="5"/>
      <c r="E4" s="4" t="s">
        <v>1</v>
      </c>
      <c r="H4" s="1"/>
      <c r="M4" s="86"/>
      <c r="N4" s="86"/>
      <c r="O4" s="86"/>
      <c r="P4" s="86"/>
      <c r="Q4" s="86"/>
      <c r="R4" s="86"/>
      <c r="S4" s="86"/>
    </row>
    <row r="5" spans="1:19" ht="15.75" thickTop="1" x14ac:dyDescent="0.25">
      <c r="A5" s="33" t="s">
        <v>9</v>
      </c>
      <c r="B5" s="34" t="s">
        <v>10</v>
      </c>
      <c r="C5" s="34"/>
      <c r="D5" s="34" t="s">
        <v>2</v>
      </c>
      <c r="E5" s="34" t="s">
        <v>7</v>
      </c>
      <c r="F5" s="34" t="s">
        <v>11</v>
      </c>
      <c r="G5" s="35" t="s">
        <v>4</v>
      </c>
      <c r="H5" s="1"/>
      <c r="K5" s="8"/>
      <c r="L5" s="8"/>
      <c r="M5" s="82"/>
      <c r="N5" s="82"/>
      <c r="O5" s="83"/>
      <c r="P5" s="82"/>
      <c r="Q5" s="86"/>
      <c r="R5" s="86"/>
      <c r="S5" s="86"/>
    </row>
    <row r="6" spans="1:19" x14ac:dyDescent="0.25">
      <c r="A6" s="71" t="s">
        <v>94</v>
      </c>
      <c r="B6" s="72" t="s">
        <v>95</v>
      </c>
      <c r="C6" s="73" t="s">
        <v>16</v>
      </c>
      <c r="D6" s="73" t="s">
        <v>24</v>
      </c>
      <c r="E6" s="77">
        <v>9.06</v>
      </c>
      <c r="F6" s="72"/>
      <c r="G6" s="78" t="s">
        <v>160</v>
      </c>
      <c r="H6" s="31"/>
      <c r="K6" s="40"/>
      <c r="L6" s="87"/>
      <c r="M6" s="87"/>
      <c r="N6" s="87"/>
      <c r="O6" s="87"/>
      <c r="P6" s="87"/>
      <c r="Q6" s="87"/>
      <c r="R6" s="87"/>
      <c r="S6" s="87"/>
    </row>
    <row r="7" spans="1:19" x14ac:dyDescent="0.25">
      <c r="A7" s="71" t="s">
        <v>78</v>
      </c>
      <c r="B7" s="72" t="s">
        <v>79</v>
      </c>
      <c r="C7" s="73" t="s">
        <v>16</v>
      </c>
      <c r="D7" s="73" t="s">
        <v>17</v>
      </c>
      <c r="E7" s="77">
        <v>9.34</v>
      </c>
      <c r="F7" s="77"/>
      <c r="G7" s="78" t="s">
        <v>161</v>
      </c>
      <c r="H7" s="31"/>
      <c r="K7" s="40"/>
      <c r="L7" s="79"/>
      <c r="M7" s="106"/>
      <c r="N7" s="107"/>
      <c r="O7" s="108"/>
      <c r="P7" s="109"/>
      <c r="Q7" s="109"/>
      <c r="R7" s="109"/>
      <c r="S7" s="108"/>
    </row>
    <row r="8" spans="1:19" x14ac:dyDescent="0.25">
      <c r="A8" s="71" t="s">
        <v>55</v>
      </c>
      <c r="B8" s="72" t="s">
        <v>56</v>
      </c>
      <c r="C8" s="73" t="s">
        <v>16</v>
      </c>
      <c r="D8" s="73" t="s">
        <v>29</v>
      </c>
      <c r="E8" s="77">
        <v>9.4499999999999993</v>
      </c>
      <c r="F8" s="72"/>
      <c r="G8" s="78" t="s">
        <v>162</v>
      </c>
      <c r="H8" s="31"/>
      <c r="K8" s="40"/>
      <c r="L8" s="79"/>
      <c r="M8" s="107"/>
      <c r="N8" s="106"/>
      <c r="O8" s="108"/>
      <c r="P8" s="108"/>
      <c r="Q8" s="109"/>
      <c r="R8" s="109"/>
      <c r="S8" s="108"/>
    </row>
    <row r="9" spans="1:19" x14ac:dyDescent="0.25">
      <c r="A9" s="36" t="s">
        <v>158</v>
      </c>
      <c r="B9" s="14" t="s">
        <v>115</v>
      </c>
      <c r="C9" s="15" t="s">
        <v>16</v>
      </c>
      <c r="D9" s="15" t="s">
        <v>27</v>
      </c>
      <c r="E9" s="19">
        <v>9.4600000000000009</v>
      </c>
      <c r="F9" s="14"/>
      <c r="G9" s="29">
        <v>4</v>
      </c>
      <c r="H9" s="68"/>
      <c r="K9" s="40"/>
      <c r="L9" s="80"/>
      <c r="M9" s="106"/>
      <c r="N9" s="107"/>
      <c r="O9" s="108"/>
      <c r="P9" s="109"/>
      <c r="Q9" s="109"/>
      <c r="R9" s="109"/>
      <c r="S9" s="108"/>
    </row>
    <row r="10" spans="1:19" x14ac:dyDescent="0.25">
      <c r="A10" s="36" t="s">
        <v>26</v>
      </c>
      <c r="B10" s="14" t="s">
        <v>35</v>
      </c>
      <c r="C10" s="15" t="s">
        <v>16</v>
      </c>
      <c r="D10" s="15" t="s">
        <v>18</v>
      </c>
      <c r="E10" s="19">
        <v>9.9600000000000009</v>
      </c>
      <c r="F10" s="14"/>
      <c r="G10" s="29">
        <v>5</v>
      </c>
      <c r="H10" s="68"/>
      <c r="K10" s="40"/>
      <c r="L10" s="80"/>
      <c r="M10" s="79"/>
      <c r="N10" s="80"/>
      <c r="O10" s="69"/>
      <c r="P10" s="69"/>
      <c r="Q10" s="81"/>
      <c r="R10" s="69"/>
      <c r="S10" s="69"/>
    </row>
    <row r="11" spans="1:19" x14ac:dyDescent="0.25">
      <c r="A11" s="36" t="s">
        <v>70</v>
      </c>
      <c r="B11" s="14" t="s">
        <v>71</v>
      </c>
      <c r="C11" s="15" t="s">
        <v>16</v>
      </c>
      <c r="D11" s="15" t="s">
        <v>72</v>
      </c>
      <c r="E11" s="19">
        <v>11.02</v>
      </c>
      <c r="F11" s="14"/>
      <c r="G11" s="29">
        <v>6</v>
      </c>
      <c r="H11" s="32"/>
      <c r="L11" s="79"/>
      <c r="M11" s="79"/>
      <c r="N11" s="80"/>
      <c r="O11" s="80"/>
      <c r="P11" s="69"/>
      <c r="Q11" s="81"/>
      <c r="R11" s="69"/>
      <c r="S11" s="69"/>
    </row>
    <row r="12" spans="1:19" x14ac:dyDescent="0.25">
      <c r="A12" s="91"/>
      <c r="B12" s="92"/>
      <c r="C12" s="93"/>
      <c r="D12" s="93"/>
      <c r="E12" s="94"/>
      <c r="F12" s="92"/>
      <c r="G12" s="95"/>
      <c r="H12" s="31"/>
      <c r="M12" s="79"/>
      <c r="N12" s="80"/>
      <c r="O12" s="69"/>
      <c r="P12" s="69"/>
      <c r="Q12" s="81"/>
      <c r="R12" s="69"/>
      <c r="S12" s="69"/>
    </row>
    <row r="13" spans="1:19" x14ac:dyDescent="0.25">
      <c r="A13" s="104" t="s">
        <v>116</v>
      </c>
      <c r="B13" s="105" t="s">
        <v>117</v>
      </c>
      <c r="C13" s="73"/>
      <c r="D13" s="77" t="s">
        <v>27</v>
      </c>
      <c r="E13" s="77">
        <v>7.94</v>
      </c>
      <c r="F13" s="77">
        <v>8.0299999999999994</v>
      </c>
      <c r="G13" s="78" t="s">
        <v>160</v>
      </c>
      <c r="H13" s="31"/>
      <c r="M13" s="80"/>
      <c r="N13" s="79"/>
      <c r="O13" s="69"/>
      <c r="P13" s="81"/>
      <c r="Q13" s="81"/>
      <c r="R13" s="81"/>
      <c r="S13" s="69"/>
    </row>
    <row r="14" spans="1:19" x14ac:dyDescent="0.25">
      <c r="A14" s="71" t="s">
        <v>62</v>
      </c>
      <c r="B14" s="72" t="s">
        <v>154</v>
      </c>
      <c r="C14" s="73"/>
      <c r="D14" s="73" t="s">
        <v>23</v>
      </c>
      <c r="E14" s="77">
        <v>8.34</v>
      </c>
      <c r="F14" s="77">
        <v>8.31</v>
      </c>
      <c r="G14" s="78" t="s">
        <v>161</v>
      </c>
      <c r="H14" s="32"/>
      <c r="M14" s="79"/>
      <c r="N14" s="80"/>
      <c r="O14" s="80"/>
      <c r="P14" s="69"/>
      <c r="Q14" s="81"/>
      <c r="R14" s="80"/>
      <c r="S14" s="69"/>
    </row>
    <row r="15" spans="1:19" x14ac:dyDescent="0.25">
      <c r="A15" s="104" t="s">
        <v>88</v>
      </c>
      <c r="B15" s="105" t="s">
        <v>89</v>
      </c>
      <c r="C15" s="73"/>
      <c r="D15" s="77" t="s">
        <v>28</v>
      </c>
      <c r="E15" s="77">
        <v>8.4600000000000009</v>
      </c>
      <c r="F15" s="77">
        <v>8.6300000000000008</v>
      </c>
      <c r="G15" s="78" t="s">
        <v>162</v>
      </c>
      <c r="H15" s="32"/>
      <c r="M15" s="79"/>
      <c r="N15" s="80"/>
      <c r="O15" s="69"/>
      <c r="P15" s="69"/>
      <c r="Q15" s="81"/>
      <c r="R15" s="80"/>
      <c r="S15" s="69"/>
    </row>
    <row r="16" spans="1:19" x14ac:dyDescent="0.25">
      <c r="A16" s="36" t="s">
        <v>113</v>
      </c>
      <c r="B16" s="14" t="s">
        <v>74</v>
      </c>
      <c r="C16" s="15"/>
      <c r="D16" s="15" t="s">
        <v>27</v>
      </c>
      <c r="E16" s="19">
        <v>8.73</v>
      </c>
      <c r="F16" s="15">
        <v>8.84</v>
      </c>
      <c r="G16" s="29">
        <v>4</v>
      </c>
      <c r="H16" s="32"/>
    </row>
    <row r="17" spans="1:11" x14ac:dyDescent="0.25">
      <c r="A17" s="36" t="s">
        <v>114</v>
      </c>
      <c r="B17" s="14" t="s">
        <v>115</v>
      </c>
      <c r="C17" s="14"/>
      <c r="D17" s="15" t="s">
        <v>27</v>
      </c>
      <c r="E17" s="19">
        <v>8.73</v>
      </c>
      <c r="F17" s="15">
        <v>8.99</v>
      </c>
      <c r="G17" s="29">
        <v>5</v>
      </c>
      <c r="H17" s="32"/>
    </row>
    <row r="18" spans="1:11" x14ac:dyDescent="0.25">
      <c r="A18" s="36" t="s">
        <v>168</v>
      </c>
      <c r="B18" s="14" t="s">
        <v>169</v>
      </c>
      <c r="C18" s="15"/>
      <c r="D18" s="15" t="s">
        <v>53</v>
      </c>
      <c r="E18" s="19">
        <v>9.1199999999999992</v>
      </c>
      <c r="F18" s="15"/>
      <c r="G18" s="29">
        <v>6</v>
      </c>
      <c r="H18" s="32"/>
      <c r="K18" t="s">
        <v>170</v>
      </c>
    </row>
    <row r="19" spans="1:11" x14ac:dyDescent="0.25">
      <c r="A19" s="37" t="s">
        <v>147</v>
      </c>
      <c r="B19" s="60" t="s">
        <v>148</v>
      </c>
      <c r="C19" s="15"/>
      <c r="D19" s="19" t="s">
        <v>28</v>
      </c>
      <c r="E19" s="19">
        <v>9.32</v>
      </c>
      <c r="F19" s="19"/>
      <c r="G19" s="29">
        <v>7</v>
      </c>
      <c r="H19" s="32"/>
    </row>
    <row r="20" spans="1:11" x14ac:dyDescent="0.25">
      <c r="A20" s="36" t="s">
        <v>144</v>
      </c>
      <c r="B20" s="14" t="s">
        <v>145</v>
      </c>
      <c r="C20" s="14"/>
      <c r="D20" s="15" t="s">
        <v>28</v>
      </c>
      <c r="E20" s="19">
        <v>10.01</v>
      </c>
      <c r="F20" s="14"/>
      <c r="G20" s="29">
        <v>8</v>
      </c>
      <c r="H20" s="32"/>
    </row>
    <row r="21" spans="1:11" x14ac:dyDescent="0.25">
      <c r="A21" s="36" t="s">
        <v>26</v>
      </c>
      <c r="B21" s="14" t="s">
        <v>146</v>
      </c>
      <c r="C21" s="15"/>
      <c r="D21" s="15" t="s">
        <v>28</v>
      </c>
      <c r="E21" s="19">
        <v>10.64</v>
      </c>
      <c r="F21" s="14"/>
      <c r="G21" s="29">
        <v>9</v>
      </c>
      <c r="H21" s="32"/>
    </row>
  </sheetData>
  <sortState ref="A16:E30">
    <sortCondition ref="E16:E30"/>
  </sortState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L5" sqref="L5:L20"/>
    </sheetView>
  </sheetViews>
  <sheetFormatPr defaultRowHeight="15" x14ac:dyDescent="0.25"/>
  <cols>
    <col min="1" max="1" width="13.5703125" customWidth="1"/>
    <col min="2" max="2" width="13.140625" style="1" customWidth="1"/>
    <col min="3" max="3" width="8.7109375" customWidth="1"/>
    <col min="4" max="4" width="10.5703125" customWidth="1"/>
    <col min="5" max="5" width="9.140625" customWidth="1"/>
    <col min="7" max="8" width="8.5703125" style="2" customWidth="1"/>
    <col min="9" max="9" width="9.140625" style="3"/>
    <col min="10" max="10" width="7" customWidth="1"/>
  </cols>
  <sheetData>
    <row r="1" spans="1:12" x14ac:dyDescent="0.25">
      <c r="A1" s="4" t="s">
        <v>60</v>
      </c>
      <c r="B1" s="5"/>
      <c r="C1" s="4"/>
      <c r="D1" s="6"/>
      <c r="E1" s="6"/>
      <c r="F1" s="8" t="s">
        <v>59</v>
      </c>
    </row>
    <row r="3" spans="1:12" ht="15.75" thickBot="1" x14ac:dyDescent="0.3">
      <c r="A3" s="4" t="s">
        <v>0</v>
      </c>
      <c r="B3" s="5"/>
      <c r="C3" s="4" t="s">
        <v>1</v>
      </c>
    </row>
    <row r="4" spans="1:12" ht="16.5" thickTop="1" thickBot="1" x14ac:dyDescent="0.3">
      <c r="A4" s="54" t="s">
        <v>9</v>
      </c>
      <c r="B4" s="55" t="s">
        <v>10</v>
      </c>
      <c r="C4" s="55"/>
      <c r="D4" s="56" t="s">
        <v>2</v>
      </c>
      <c r="E4" s="57">
        <v>1</v>
      </c>
      <c r="F4" s="57">
        <v>2</v>
      </c>
      <c r="G4" s="57">
        <v>3</v>
      </c>
      <c r="H4" s="57">
        <v>4</v>
      </c>
      <c r="I4" s="58" t="s">
        <v>3</v>
      </c>
      <c r="J4" s="59" t="s">
        <v>4</v>
      </c>
    </row>
    <row r="5" spans="1:12" ht="15.75" thickTop="1" x14ac:dyDescent="0.25">
      <c r="A5" s="71" t="s">
        <v>78</v>
      </c>
      <c r="B5" s="72" t="s">
        <v>79</v>
      </c>
      <c r="C5" s="73" t="s">
        <v>16</v>
      </c>
      <c r="D5" s="73" t="s">
        <v>17</v>
      </c>
      <c r="E5" s="96" t="s">
        <v>171</v>
      </c>
      <c r="F5" s="96">
        <v>3.76</v>
      </c>
      <c r="G5" s="96">
        <v>3.84</v>
      </c>
      <c r="H5" s="96" t="s">
        <v>171</v>
      </c>
      <c r="I5" s="96">
        <f>MAX(E5:H5)</f>
        <v>3.84</v>
      </c>
      <c r="J5" s="97" t="s">
        <v>160</v>
      </c>
    </row>
    <row r="6" spans="1:12" x14ac:dyDescent="0.25">
      <c r="A6" s="71" t="s">
        <v>94</v>
      </c>
      <c r="B6" s="72" t="s">
        <v>95</v>
      </c>
      <c r="C6" s="73" t="s">
        <v>16</v>
      </c>
      <c r="D6" s="73" t="s">
        <v>24</v>
      </c>
      <c r="E6" s="77">
        <v>3.28</v>
      </c>
      <c r="F6" s="77">
        <v>3.02</v>
      </c>
      <c r="G6" s="77">
        <v>3.41</v>
      </c>
      <c r="H6" s="77">
        <v>3.59</v>
      </c>
      <c r="I6" s="77">
        <f>MAX(E6:H6)</f>
        <v>3.59</v>
      </c>
      <c r="J6" s="98" t="s">
        <v>161</v>
      </c>
    </row>
    <row r="7" spans="1:12" x14ac:dyDescent="0.25">
      <c r="A7" s="71" t="s">
        <v>26</v>
      </c>
      <c r="B7" s="72" t="s">
        <v>35</v>
      </c>
      <c r="C7" s="73" t="s">
        <v>16</v>
      </c>
      <c r="D7" s="73" t="s">
        <v>18</v>
      </c>
      <c r="E7" s="74">
        <v>3.52</v>
      </c>
      <c r="F7" s="74">
        <v>3.42</v>
      </c>
      <c r="G7" s="74" t="s">
        <v>171</v>
      </c>
      <c r="H7" s="74">
        <v>3.56</v>
      </c>
      <c r="I7" s="77">
        <f>MAX(E7:H7)</f>
        <v>3.56</v>
      </c>
      <c r="J7" s="99" t="s">
        <v>162</v>
      </c>
    </row>
    <row r="8" spans="1:12" x14ac:dyDescent="0.25">
      <c r="A8" s="36" t="s">
        <v>55</v>
      </c>
      <c r="B8" s="14" t="s">
        <v>56</v>
      </c>
      <c r="C8" s="15" t="s">
        <v>16</v>
      </c>
      <c r="D8" s="15" t="s">
        <v>29</v>
      </c>
      <c r="E8" s="19">
        <v>3.27</v>
      </c>
      <c r="F8" s="19">
        <v>3.16</v>
      </c>
      <c r="G8" s="19">
        <v>3.33</v>
      </c>
      <c r="H8" s="19">
        <v>3.3</v>
      </c>
      <c r="I8" s="19">
        <f>MAX(E8:H8)</f>
        <v>3.33</v>
      </c>
      <c r="J8" s="100">
        <v>4</v>
      </c>
    </row>
    <row r="9" spans="1:12" x14ac:dyDescent="0.25">
      <c r="A9" s="36" t="s">
        <v>70</v>
      </c>
      <c r="B9" s="14" t="s">
        <v>71</v>
      </c>
      <c r="C9" s="15" t="s">
        <v>16</v>
      </c>
      <c r="D9" s="15" t="s">
        <v>72</v>
      </c>
      <c r="E9" s="19">
        <v>2.46</v>
      </c>
      <c r="F9" s="19">
        <v>2.34</v>
      </c>
      <c r="G9" s="19">
        <v>2.52</v>
      </c>
      <c r="H9" s="19" t="s">
        <v>171</v>
      </c>
      <c r="I9" s="19">
        <f>MAX(E9:H9)</f>
        <v>2.52</v>
      </c>
      <c r="J9" s="100">
        <v>5</v>
      </c>
    </row>
    <row r="10" spans="1:12" x14ac:dyDescent="0.25">
      <c r="A10" s="91"/>
      <c r="B10" s="92"/>
      <c r="C10" s="93"/>
      <c r="D10" s="93"/>
      <c r="E10" s="94"/>
      <c r="F10" s="92"/>
      <c r="G10" s="93"/>
      <c r="H10" s="94"/>
      <c r="I10" s="92"/>
      <c r="J10" s="95"/>
    </row>
    <row r="11" spans="1:12" x14ac:dyDescent="0.25">
      <c r="A11" s="101" t="s">
        <v>155</v>
      </c>
      <c r="B11" s="102" t="s">
        <v>156</v>
      </c>
      <c r="C11" s="103"/>
      <c r="D11" s="103" t="s">
        <v>23</v>
      </c>
      <c r="E11" s="77">
        <v>4.91</v>
      </c>
      <c r="F11" s="77">
        <v>4.68</v>
      </c>
      <c r="G11" s="77">
        <v>4.9800000000000004</v>
      </c>
      <c r="H11" s="77">
        <v>5.2</v>
      </c>
      <c r="I11" s="77">
        <f t="shared" ref="I11:I20" si="0">MAX(E11:H11)</f>
        <v>5.2</v>
      </c>
      <c r="J11" s="98" t="s">
        <v>160</v>
      </c>
    </row>
    <row r="12" spans="1:12" x14ac:dyDescent="0.25">
      <c r="A12" s="71" t="s">
        <v>133</v>
      </c>
      <c r="B12" s="72" t="s">
        <v>134</v>
      </c>
      <c r="C12" s="72"/>
      <c r="D12" s="73" t="s">
        <v>29</v>
      </c>
      <c r="E12" s="77">
        <v>4.7300000000000004</v>
      </c>
      <c r="F12" s="77">
        <v>4.74</v>
      </c>
      <c r="G12" s="77">
        <v>4.93</v>
      </c>
      <c r="H12" s="77">
        <v>4.5999999999999996</v>
      </c>
      <c r="I12" s="77">
        <f t="shared" si="0"/>
        <v>4.93</v>
      </c>
      <c r="J12" s="98" t="s">
        <v>161</v>
      </c>
    </row>
    <row r="13" spans="1:12" x14ac:dyDescent="0.25">
      <c r="A13" s="104" t="s">
        <v>116</v>
      </c>
      <c r="B13" s="105" t="s">
        <v>117</v>
      </c>
      <c r="C13" s="73"/>
      <c r="D13" s="77" t="s">
        <v>27</v>
      </c>
      <c r="E13" s="77">
        <v>4.6500000000000004</v>
      </c>
      <c r="F13" s="77">
        <v>4.4800000000000004</v>
      </c>
      <c r="G13" s="77">
        <v>4.37</v>
      </c>
      <c r="H13" s="77">
        <v>4.4800000000000004</v>
      </c>
      <c r="I13" s="77">
        <f t="shared" si="0"/>
        <v>4.6500000000000004</v>
      </c>
      <c r="J13" s="98" t="s">
        <v>162</v>
      </c>
    </row>
    <row r="14" spans="1:12" x14ac:dyDescent="0.25">
      <c r="A14" s="37" t="s">
        <v>88</v>
      </c>
      <c r="B14" s="60" t="s">
        <v>89</v>
      </c>
      <c r="C14" s="15"/>
      <c r="D14" s="19" t="s">
        <v>28</v>
      </c>
      <c r="E14" s="19">
        <v>4</v>
      </c>
      <c r="F14" s="19">
        <v>4.1900000000000004</v>
      </c>
      <c r="G14" s="19">
        <v>3.79</v>
      </c>
      <c r="H14" s="19">
        <v>4.42</v>
      </c>
      <c r="I14" s="19">
        <f t="shared" si="0"/>
        <v>4.42</v>
      </c>
      <c r="J14" s="100">
        <v>4</v>
      </c>
    </row>
    <row r="15" spans="1:12" x14ac:dyDescent="0.25">
      <c r="A15" s="36" t="s">
        <v>168</v>
      </c>
      <c r="B15" s="14" t="s">
        <v>169</v>
      </c>
      <c r="C15" s="15"/>
      <c r="D15" s="15" t="s">
        <v>53</v>
      </c>
      <c r="E15" s="19">
        <v>3.72</v>
      </c>
      <c r="F15" s="19">
        <v>3.26</v>
      </c>
      <c r="G15" s="19">
        <v>4</v>
      </c>
      <c r="H15" s="19">
        <v>3.95</v>
      </c>
      <c r="I15" s="19">
        <f t="shared" si="0"/>
        <v>4</v>
      </c>
      <c r="J15" s="100">
        <v>5</v>
      </c>
    </row>
    <row r="16" spans="1:12" x14ac:dyDescent="0.25">
      <c r="A16" s="30" t="s">
        <v>36</v>
      </c>
      <c r="B16" s="61" t="s">
        <v>37</v>
      </c>
      <c r="C16" s="17"/>
      <c r="D16" s="18" t="s">
        <v>18</v>
      </c>
      <c r="E16" s="19">
        <v>3.32</v>
      </c>
      <c r="F16" s="19">
        <v>3.91</v>
      </c>
      <c r="G16" s="19">
        <v>3.75</v>
      </c>
      <c r="H16" s="19">
        <v>3.65</v>
      </c>
      <c r="I16" s="19">
        <f t="shared" si="0"/>
        <v>3.91</v>
      </c>
      <c r="J16" s="100">
        <v>6</v>
      </c>
      <c r="L16" s="120"/>
    </row>
    <row r="17" spans="1:12" x14ac:dyDescent="0.25">
      <c r="A17" s="37" t="s">
        <v>128</v>
      </c>
      <c r="B17" s="60" t="s">
        <v>129</v>
      </c>
      <c r="C17" s="15"/>
      <c r="D17" s="19" t="s">
        <v>21</v>
      </c>
      <c r="E17" s="19">
        <v>3.81</v>
      </c>
      <c r="F17" s="19">
        <v>3.79</v>
      </c>
      <c r="G17" s="19">
        <v>2.72</v>
      </c>
      <c r="H17" s="19">
        <v>3.86</v>
      </c>
      <c r="I17" s="19">
        <f t="shared" si="0"/>
        <v>3.86</v>
      </c>
      <c r="J17" s="100">
        <v>7</v>
      </c>
    </row>
    <row r="18" spans="1:12" x14ac:dyDescent="0.25">
      <c r="A18" s="37" t="s">
        <v>147</v>
      </c>
      <c r="B18" s="60" t="s">
        <v>148</v>
      </c>
      <c r="C18" s="15"/>
      <c r="D18" s="19" t="s">
        <v>28</v>
      </c>
      <c r="E18" s="19">
        <v>3.53</v>
      </c>
      <c r="F18" s="19">
        <v>3.67</v>
      </c>
      <c r="G18" s="19">
        <v>3.63</v>
      </c>
      <c r="H18" s="19">
        <v>3.68</v>
      </c>
      <c r="I18" s="19">
        <f t="shared" si="0"/>
        <v>3.68</v>
      </c>
      <c r="J18" s="100">
        <v>8</v>
      </c>
    </row>
    <row r="19" spans="1:12" x14ac:dyDescent="0.25">
      <c r="A19" s="36" t="s">
        <v>114</v>
      </c>
      <c r="B19" s="14" t="s">
        <v>115</v>
      </c>
      <c r="C19" s="14"/>
      <c r="D19" s="15" t="s">
        <v>27</v>
      </c>
      <c r="E19" s="19">
        <v>3.52</v>
      </c>
      <c r="F19" s="19">
        <v>3.44</v>
      </c>
      <c r="G19" s="19">
        <v>3.55</v>
      </c>
      <c r="H19" s="19">
        <v>3.5</v>
      </c>
      <c r="I19" s="19">
        <f t="shared" si="0"/>
        <v>3.55</v>
      </c>
      <c r="J19" s="100">
        <v>9</v>
      </c>
      <c r="L19" s="120"/>
    </row>
    <row r="20" spans="1:12" x14ac:dyDescent="0.25">
      <c r="A20" s="36" t="s">
        <v>144</v>
      </c>
      <c r="B20" s="14" t="s">
        <v>145</v>
      </c>
      <c r="C20" s="14"/>
      <c r="D20" s="15" t="s">
        <v>28</v>
      </c>
      <c r="E20" s="19">
        <v>3.25</v>
      </c>
      <c r="F20" s="19">
        <v>3.15</v>
      </c>
      <c r="G20" s="19">
        <v>2.77</v>
      </c>
      <c r="H20" s="19">
        <v>2.97</v>
      </c>
      <c r="I20" s="19">
        <f t="shared" si="0"/>
        <v>3.25</v>
      </c>
      <c r="J20" s="100">
        <v>10</v>
      </c>
    </row>
    <row r="55" spans="1:9" x14ac:dyDescent="0.25">
      <c r="A55" s="11"/>
      <c r="B55" s="9"/>
      <c r="C55" s="9"/>
      <c r="D55" s="13"/>
      <c r="E55" s="13"/>
      <c r="F55" s="13"/>
      <c r="G55" s="13"/>
      <c r="H55" s="13"/>
      <c r="I55" s="9"/>
    </row>
  </sheetData>
  <sortState ref="A11:I20">
    <sortCondition descending="1" ref="I11:I20"/>
  </sortState>
  <pageMargins left="0.25" right="0.25" top="0.75" bottom="0.75" header="0.3" footer="0.3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L6" sqref="L6:L29"/>
    </sheetView>
  </sheetViews>
  <sheetFormatPr defaultRowHeight="15" x14ac:dyDescent="0.25"/>
  <cols>
    <col min="1" max="1" width="14.28515625" customWidth="1"/>
    <col min="2" max="2" width="12.42578125" customWidth="1"/>
    <col min="3" max="3" width="7" customWidth="1"/>
    <col min="4" max="4" width="10.42578125" bestFit="1" customWidth="1"/>
    <col min="5" max="5" width="8.140625" customWidth="1"/>
    <col min="6" max="6" width="8.7109375" customWidth="1"/>
    <col min="7" max="9" width="8.28515625" customWidth="1"/>
    <col min="10" max="10" width="7.140625" customWidth="1"/>
  </cols>
  <sheetData>
    <row r="1" spans="1:11" x14ac:dyDescent="0.25">
      <c r="D1" s="1"/>
      <c r="I1" s="2"/>
      <c r="J1" s="3"/>
    </row>
    <row r="2" spans="1:11" x14ac:dyDescent="0.25">
      <c r="A2" s="4" t="s">
        <v>60</v>
      </c>
      <c r="B2" s="5"/>
      <c r="C2" s="4"/>
      <c r="D2" s="6"/>
      <c r="E2" s="6"/>
      <c r="F2" s="8" t="s">
        <v>59</v>
      </c>
      <c r="G2" s="8"/>
      <c r="H2" s="8"/>
      <c r="I2" s="2"/>
      <c r="J2" s="3"/>
    </row>
    <row r="3" spans="1:11" x14ac:dyDescent="0.25">
      <c r="D3" s="1"/>
      <c r="I3" s="2"/>
      <c r="J3" s="3"/>
    </row>
    <row r="4" spans="1:11" x14ac:dyDescent="0.25">
      <c r="A4" s="4" t="s">
        <v>0</v>
      </c>
      <c r="B4" s="4"/>
      <c r="C4" s="4"/>
      <c r="D4" s="4" t="s">
        <v>5</v>
      </c>
      <c r="I4" s="2"/>
      <c r="J4" s="3"/>
    </row>
    <row r="5" spans="1:11" ht="15.75" thickBot="1" x14ac:dyDescent="0.3">
      <c r="A5" s="23" t="s">
        <v>9</v>
      </c>
      <c r="B5" s="23" t="s">
        <v>10</v>
      </c>
      <c r="C5" s="23"/>
      <c r="D5" s="24" t="s">
        <v>2</v>
      </c>
      <c r="E5" s="25">
        <v>1</v>
      </c>
      <c r="F5" s="25">
        <v>2</v>
      </c>
      <c r="G5" s="25">
        <v>3</v>
      </c>
      <c r="H5" s="25">
        <v>4</v>
      </c>
      <c r="I5" s="26" t="s">
        <v>3</v>
      </c>
      <c r="J5" s="25" t="s">
        <v>4</v>
      </c>
    </row>
    <row r="6" spans="1:11" ht="15.75" thickTop="1" x14ac:dyDescent="0.25">
      <c r="A6" s="121" t="s">
        <v>57</v>
      </c>
      <c r="B6" s="122" t="s">
        <v>58</v>
      </c>
      <c r="C6" s="123" t="s">
        <v>16</v>
      </c>
      <c r="D6" s="123" t="s">
        <v>29</v>
      </c>
      <c r="E6" s="124">
        <v>5.25</v>
      </c>
      <c r="F6" s="124">
        <v>5.18</v>
      </c>
      <c r="G6" s="124">
        <v>4.7</v>
      </c>
      <c r="H6" s="124">
        <v>5.0599999999999996</v>
      </c>
      <c r="I6" s="124">
        <f t="shared" ref="I6:I13" si="0">MAX(E6:H6)</f>
        <v>5.25</v>
      </c>
      <c r="J6" s="125" t="s">
        <v>160</v>
      </c>
    </row>
    <row r="7" spans="1:11" x14ac:dyDescent="0.25">
      <c r="A7" s="104" t="s">
        <v>135</v>
      </c>
      <c r="B7" s="105" t="s">
        <v>105</v>
      </c>
      <c r="C7" s="73" t="s">
        <v>16</v>
      </c>
      <c r="D7" s="77" t="s">
        <v>29</v>
      </c>
      <c r="E7" s="73">
        <v>5.1100000000000003</v>
      </c>
      <c r="F7" s="73">
        <v>5.09</v>
      </c>
      <c r="G7" s="73" t="s">
        <v>171</v>
      </c>
      <c r="H7" s="73">
        <v>4.97</v>
      </c>
      <c r="I7" s="77">
        <f t="shared" si="0"/>
        <v>5.1100000000000003</v>
      </c>
      <c r="J7" s="78" t="s">
        <v>161</v>
      </c>
      <c r="K7" s="52"/>
    </row>
    <row r="8" spans="1:11" x14ac:dyDescent="0.25">
      <c r="A8" s="71" t="s">
        <v>92</v>
      </c>
      <c r="B8" s="72" t="s">
        <v>93</v>
      </c>
      <c r="C8" s="73" t="s">
        <v>16</v>
      </c>
      <c r="D8" s="73" t="s">
        <v>30</v>
      </c>
      <c r="E8" s="77">
        <v>4.72</v>
      </c>
      <c r="F8" s="77">
        <v>4.99</v>
      </c>
      <c r="G8" s="77">
        <v>4.7300000000000004</v>
      </c>
      <c r="H8" s="77" t="s">
        <v>174</v>
      </c>
      <c r="I8" s="77">
        <f t="shared" si="0"/>
        <v>4.99</v>
      </c>
      <c r="J8" s="78" t="s">
        <v>162</v>
      </c>
      <c r="K8" s="52"/>
    </row>
    <row r="9" spans="1:11" x14ac:dyDescent="0.25">
      <c r="A9" s="36" t="s">
        <v>47</v>
      </c>
      <c r="B9" s="14" t="s">
        <v>48</v>
      </c>
      <c r="C9" s="15" t="s">
        <v>16</v>
      </c>
      <c r="D9" s="15" t="s">
        <v>27</v>
      </c>
      <c r="E9" s="19">
        <v>4.4000000000000004</v>
      </c>
      <c r="F9" s="19">
        <v>4.42</v>
      </c>
      <c r="G9" s="19">
        <v>4.34</v>
      </c>
      <c r="H9" s="19">
        <v>4.62</v>
      </c>
      <c r="I9" s="19">
        <f t="shared" si="0"/>
        <v>4.62</v>
      </c>
      <c r="J9" s="29">
        <v>4</v>
      </c>
      <c r="K9" s="32"/>
    </row>
    <row r="10" spans="1:11" x14ac:dyDescent="0.25">
      <c r="A10" s="36" t="s">
        <v>68</v>
      </c>
      <c r="B10" s="14" t="s">
        <v>69</v>
      </c>
      <c r="C10" s="15" t="s">
        <v>16</v>
      </c>
      <c r="D10" s="15" t="s">
        <v>29</v>
      </c>
      <c r="E10" s="19">
        <v>4.47</v>
      </c>
      <c r="F10" s="19">
        <v>4.3499999999999996</v>
      </c>
      <c r="G10" s="19">
        <v>4.4800000000000004</v>
      </c>
      <c r="H10" s="19">
        <v>4.08</v>
      </c>
      <c r="I10" s="19">
        <f t="shared" si="0"/>
        <v>4.4800000000000004</v>
      </c>
      <c r="J10" s="29">
        <v>5</v>
      </c>
      <c r="K10" s="32"/>
    </row>
    <row r="11" spans="1:11" x14ac:dyDescent="0.25">
      <c r="A11" s="36" t="s">
        <v>159</v>
      </c>
      <c r="B11" s="14" t="s">
        <v>121</v>
      </c>
      <c r="C11" s="15" t="s">
        <v>16</v>
      </c>
      <c r="D11" s="15" t="s">
        <v>27</v>
      </c>
      <c r="E11" s="19">
        <v>4.3899999999999997</v>
      </c>
      <c r="F11" s="19">
        <v>3.16</v>
      </c>
      <c r="G11" s="19">
        <v>4.41</v>
      </c>
      <c r="H11" s="19" t="s">
        <v>174</v>
      </c>
      <c r="I11" s="19">
        <f t="shared" si="0"/>
        <v>4.41</v>
      </c>
      <c r="J11" s="29">
        <v>6</v>
      </c>
      <c r="K11" s="32"/>
    </row>
    <row r="12" spans="1:11" x14ac:dyDescent="0.25">
      <c r="A12" s="36" t="s">
        <v>82</v>
      </c>
      <c r="B12" s="14" t="s">
        <v>83</v>
      </c>
      <c r="C12" s="15" t="s">
        <v>16</v>
      </c>
      <c r="D12" s="15" t="s">
        <v>28</v>
      </c>
      <c r="E12" s="19">
        <v>4.0599999999999996</v>
      </c>
      <c r="F12" s="19">
        <v>4.2</v>
      </c>
      <c r="G12" s="19">
        <v>3.83</v>
      </c>
      <c r="H12" s="19" t="s">
        <v>173</v>
      </c>
      <c r="I12" s="19">
        <f t="shared" si="0"/>
        <v>4.2</v>
      </c>
      <c r="J12" s="29">
        <v>7</v>
      </c>
      <c r="K12" s="32"/>
    </row>
    <row r="13" spans="1:11" x14ac:dyDescent="0.25">
      <c r="A13" s="36" t="s">
        <v>38</v>
      </c>
      <c r="B13" s="14" t="s">
        <v>110</v>
      </c>
      <c r="C13" s="15" t="s">
        <v>16</v>
      </c>
      <c r="D13" s="15" t="s">
        <v>18</v>
      </c>
      <c r="E13" s="19">
        <v>4.1900000000000004</v>
      </c>
      <c r="F13" s="19">
        <v>4</v>
      </c>
      <c r="G13" s="19">
        <v>3.96</v>
      </c>
      <c r="H13" s="19">
        <v>3.72</v>
      </c>
      <c r="I13" s="19">
        <f t="shared" si="0"/>
        <v>4.1900000000000004</v>
      </c>
      <c r="J13" s="29">
        <v>8</v>
      </c>
      <c r="K13" s="32"/>
    </row>
    <row r="14" spans="1:11" x14ac:dyDescent="0.25">
      <c r="A14" s="91"/>
      <c r="B14" s="92"/>
      <c r="C14" s="93"/>
      <c r="D14" s="93"/>
      <c r="E14" s="94"/>
      <c r="F14" s="92"/>
      <c r="G14" s="93"/>
      <c r="H14" s="94"/>
      <c r="I14" s="92"/>
      <c r="J14" s="95"/>
      <c r="K14" s="32"/>
    </row>
    <row r="15" spans="1:11" x14ac:dyDescent="0.25">
      <c r="A15" s="71" t="s">
        <v>130</v>
      </c>
      <c r="B15" s="72" t="s">
        <v>131</v>
      </c>
      <c r="C15" s="73"/>
      <c r="D15" s="73" t="s">
        <v>21</v>
      </c>
      <c r="E15" s="73">
        <v>5.94</v>
      </c>
      <c r="F15" s="73">
        <v>5.9</v>
      </c>
      <c r="G15" s="77" t="s">
        <v>174</v>
      </c>
      <c r="H15" s="77" t="s">
        <v>174</v>
      </c>
      <c r="I15" s="77">
        <f t="shared" ref="I15:I33" si="1">MAX(E15:H15)</f>
        <v>5.94</v>
      </c>
      <c r="J15" s="78" t="s">
        <v>160</v>
      </c>
      <c r="K15" s="32"/>
    </row>
    <row r="16" spans="1:11" x14ac:dyDescent="0.25">
      <c r="A16" s="71" t="s">
        <v>175</v>
      </c>
      <c r="B16" s="72" t="s">
        <v>152</v>
      </c>
      <c r="C16" s="73"/>
      <c r="D16" s="73" t="s">
        <v>23</v>
      </c>
      <c r="E16" s="77">
        <v>5.48</v>
      </c>
      <c r="F16" s="77">
        <v>5.35</v>
      </c>
      <c r="G16" s="77">
        <v>5.43</v>
      </c>
      <c r="H16" s="77">
        <v>5.69</v>
      </c>
      <c r="I16" s="77">
        <f t="shared" si="1"/>
        <v>5.69</v>
      </c>
      <c r="J16" s="78" t="s">
        <v>161</v>
      </c>
      <c r="K16" s="32"/>
    </row>
    <row r="17" spans="1:11" x14ac:dyDescent="0.25">
      <c r="A17" s="71" t="s">
        <v>136</v>
      </c>
      <c r="B17" s="72" t="s">
        <v>137</v>
      </c>
      <c r="C17" s="73"/>
      <c r="D17" s="73" t="s">
        <v>18</v>
      </c>
      <c r="E17" s="77" t="s">
        <v>171</v>
      </c>
      <c r="F17" s="77">
        <v>5.37</v>
      </c>
      <c r="G17" s="77" t="s">
        <v>171</v>
      </c>
      <c r="H17" s="77">
        <v>5.45</v>
      </c>
      <c r="I17" s="77">
        <f t="shared" si="1"/>
        <v>5.45</v>
      </c>
      <c r="J17" s="78" t="s">
        <v>162</v>
      </c>
      <c r="K17" s="32"/>
    </row>
    <row r="18" spans="1:11" x14ac:dyDescent="0.25">
      <c r="A18" s="36" t="s">
        <v>52</v>
      </c>
      <c r="B18" s="14" t="s">
        <v>77</v>
      </c>
      <c r="C18" s="15"/>
      <c r="D18" s="15" t="s">
        <v>23</v>
      </c>
      <c r="E18" s="19">
        <v>5.04</v>
      </c>
      <c r="F18" s="19">
        <v>5.0199999999999996</v>
      </c>
      <c r="G18" s="19">
        <v>5.05</v>
      </c>
      <c r="H18" s="19">
        <v>5.03</v>
      </c>
      <c r="I18" s="19">
        <f t="shared" si="1"/>
        <v>5.05</v>
      </c>
      <c r="J18" s="29">
        <v>4</v>
      </c>
      <c r="K18" s="32"/>
    </row>
    <row r="19" spans="1:11" x14ac:dyDescent="0.25">
      <c r="A19" s="36" t="s">
        <v>19</v>
      </c>
      <c r="B19" s="14" t="s">
        <v>20</v>
      </c>
      <c r="C19" s="15"/>
      <c r="D19" s="15" t="s">
        <v>21</v>
      </c>
      <c r="E19" s="19">
        <v>4.33</v>
      </c>
      <c r="F19" s="19">
        <v>4.9400000000000004</v>
      </c>
      <c r="G19" s="19">
        <v>5.05</v>
      </c>
      <c r="H19" s="19">
        <v>4.99</v>
      </c>
      <c r="I19" s="19">
        <f t="shared" si="1"/>
        <v>5.05</v>
      </c>
      <c r="J19" s="29">
        <v>5</v>
      </c>
      <c r="K19" s="32"/>
    </row>
    <row r="20" spans="1:11" x14ac:dyDescent="0.25">
      <c r="A20" s="36" t="s">
        <v>39</v>
      </c>
      <c r="B20" s="14" t="s">
        <v>40</v>
      </c>
      <c r="C20" s="15"/>
      <c r="D20" s="15" t="s">
        <v>18</v>
      </c>
      <c r="E20" s="19">
        <v>3.83</v>
      </c>
      <c r="F20" s="19">
        <v>4.82</v>
      </c>
      <c r="G20" s="19">
        <v>5.04</v>
      </c>
      <c r="H20" s="19" t="s">
        <v>171</v>
      </c>
      <c r="I20" s="19">
        <f t="shared" si="1"/>
        <v>5.04</v>
      </c>
      <c r="J20" s="29">
        <v>6</v>
      </c>
      <c r="K20" s="32"/>
    </row>
    <row r="21" spans="1:11" x14ac:dyDescent="0.25">
      <c r="A21" s="36" t="s">
        <v>163</v>
      </c>
      <c r="B21" s="14" t="s">
        <v>164</v>
      </c>
      <c r="C21" s="15"/>
      <c r="D21" s="15" t="s">
        <v>29</v>
      </c>
      <c r="E21" s="19">
        <v>4.82</v>
      </c>
      <c r="F21" s="19">
        <v>2.52</v>
      </c>
      <c r="G21" s="19">
        <v>4.83</v>
      </c>
      <c r="H21" s="19">
        <v>4.8499999999999996</v>
      </c>
      <c r="I21" s="19">
        <f t="shared" si="1"/>
        <v>4.8499999999999996</v>
      </c>
      <c r="J21" s="29">
        <v>7</v>
      </c>
      <c r="K21" s="32"/>
    </row>
    <row r="22" spans="1:11" x14ac:dyDescent="0.25">
      <c r="A22" s="36" t="s">
        <v>84</v>
      </c>
      <c r="B22" s="14" t="s">
        <v>85</v>
      </c>
      <c r="C22" s="15"/>
      <c r="D22" s="15" t="s">
        <v>28</v>
      </c>
      <c r="E22" s="19">
        <v>4.4000000000000004</v>
      </c>
      <c r="F22" s="19">
        <v>4.55</v>
      </c>
      <c r="G22" s="19">
        <v>4.0199999999999996</v>
      </c>
      <c r="H22" s="19">
        <v>4.62</v>
      </c>
      <c r="I22" s="19">
        <f t="shared" si="1"/>
        <v>4.62</v>
      </c>
      <c r="J22" s="29">
        <v>8</v>
      </c>
      <c r="K22" s="32"/>
    </row>
    <row r="23" spans="1:11" x14ac:dyDescent="0.25">
      <c r="A23" s="36" t="s">
        <v>38</v>
      </c>
      <c r="B23" s="14" t="s">
        <v>172</v>
      </c>
      <c r="C23" s="15"/>
      <c r="D23" s="15" t="s">
        <v>53</v>
      </c>
      <c r="E23" s="19">
        <v>4.5599999999999996</v>
      </c>
      <c r="F23" s="19">
        <v>3.38</v>
      </c>
      <c r="G23" s="19">
        <v>4.55</v>
      </c>
      <c r="H23" s="19">
        <v>4.46</v>
      </c>
      <c r="I23" s="19">
        <f t="shared" si="1"/>
        <v>4.5599999999999996</v>
      </c>
      <c r="J23" s="29">
        <v>9</v>
      </c>
    </row>
    <row r="24" spans="1:11" x14ac:dyDescent="0.25">
      <c r="A24" s="36" t="s">
        <v>176</v>
      </c>
      <c r="B24" s="14" t="s">
        <v>177</v>
      </c>
      <c r="C24" s="15"/>
      <c r="D24" s="15" t="s">
        <v>29</v>
      </c>
      <c r="E24" s="19">
        <v>4.53</v>
      </c>
      <c r="F24" s="19">
        <v>4.4400000000000004</v>
      </c>
      <c r="G24" s="19">
        <v>4.54</v>
      </c>
      <c r="H24" s="19">
        <v>4.46</v>
      </c>
      <c r="I24" s="19">
        <f t="shared" si="1"/>
        <v>4.54</v>
      </c>
      <c r="J24" s="29">
        <v>10</v>
      </c>
    </row>
    <row r="25" spans="1:11" x14ac:dyDescent="0.25">
      <c r="A25" s="36" t="s">
        <v>102</v>
      </c>
      <c r="B25" s="14" t="s">
        <v>103</v>
      </c>
      <c r="C25" s="15"/>
      <c r="D25" s="15" t="s">
        <v>18</v>
      </c>
      <c r="E25" s="19">
        <v>3.25</v>
      </c>
      <c r="F25" s="19">
        <v>4.1500000000000004</v>
      </c>
      <c r="G25" s="19">
        <v>3.85</v>
      </c>
      <c r="H25" s="19">
        <v>4.5199999999999996</v>
      </c>
      <c r="I25" s="19">
        <f t="shared" si="1"/>
        <v>4.5199999999999996</v>
      </c>
      <c r="J25" s="29">
        <v>11</v>
      </c>
    </row>
    <row r="26" spans="1:11" x14ac:dyDescent="0.25">
      <c r="A26" s="36" t="s">
        <v>166</v>
      </c>
      <c r="B26" s="14" t="s">
        <v>167</v>
      </c>
      <c r="C26" s="15"/>
      <c r="D26" s="15" t="s">
        <v>30</v>
      </c>
      <c r="E26" s="19" t="s">
        <v>171</v>
      </c>
      <c r="F26" s="19">
        <v>4.51</v>
      </c>
      <c r="G26" s="19">
        <v>4.17</v>
      </c>
      <c r="H26" s="19" t="s">
        <v>174</v>
      </c>
      <c r="I26" s="19">
        <f t="shared" si="1"/>
        <v>4.51</v>
      </c>
      <c r="J26" s="29">
        <v>12</v>
      </c>
    </row>
    <row r="27" spans="1:11" x14ac:dyDescent="0.25">
      <c r="A27" s="36" t="s">
        <v>64</v>
      </c>
      <c r="B27" s="14" t="s">
        <v>65</v>
      </c>
      <c r="C27" s="15"/>
      <c r="D27" s="15" t="s">
        <v>29</v>
      </c>
      <c r="E27" s="19">
        <v>4.32</v>
      </c>
      <c r="F27" s="19">
        <v>4.16</v>
      </c>
      <c r="G27" s="19" t="s">
        <v>171</v>
      </c>
      <c r="H27" s="19">
        <v>4.5</v>
      </c>
      <c r="I27" s="19">
        <f t="shared" si="1"/>
        <v>4.5</v>
      </c>
      <c r="J27" s="29">
        <v>13</v>
      </c>
    </row>
    <row r="28" spans="1:11" x14ac:dyDescent="0.25">
      <c r="A28" s="37" t="s">
        <v>140</v>
      </c>
      <c r="B28" s="14" t="s">
        <v>141</v>
      </c>
      <c r="C28" s="14"/>
      <c r="D28" s="15" t="s">
        <v>28</v>
      </c>
      <c r="E28" s="19">
        <v>4.24</v>
      </c>
      <c r="F28" s="19">
        <v>4.3099999999999996</v>
      </c>
      <c r="G28" s="19">
        <v>4.3600000000000003</v>
      </c>
      <c r="H28" s="19">
        <v>4.4400000000000004</v>
      </c>
      <c r="I28" s="19">
        <f t="shared" si="1"/>
        <v>4.4400000000000004</v>
      </c>
      <c r="J28" s="29">
        <v>14</v>
      </c>
    </row>
    <row r="29" spans="1:11" x14ac:dyDescent="0.25">
      <c r="A29" s="36" t="s">
        <v>66</v>
      </c>
      <c r="B29" s="14" t="s">
        <v>67</v>
      </c>
      <c r="C29" s="15"/>
      <c r="D29" s="15" t="s">
        <v>29</v>
      </c>
      <c r="E29" s="19">
        <v>4.07</v>
      </c>
      <c r="F29" s="19">
        <v>4.13</v>
      </c>
      <c r="G29" s="19">
        <v>4.24</v>
      </c>
      <c r="H29" s="19">
        <v>4.3899999999999997</v>
      </c>
      <c r="I29" s="19">
        <f t="shared" si="1"/>
        <v>4.3899999999999997</v>
      </c>
      <c r="J29" s="29">
        <v>15</v>
      </c>
    </row>
    <row r="30" spans="1:11" x14ac:dyDescent="0.25">
      <c r="A30" s="36" t="s">
        <v>38</v>
      </c>
      <c r="B30" s="14" t="s">
        <v>165</v>
      </c>
      <c r="C30" s="15"/>
      <c r="D30" s="15" t="s">
        <v>30</v>
      </c>
      <c r="E30" s="19">
        <v>4.33</v>
      </c>
      <c r="F30" s="19" t="s">
        <v>171</v>
      </c>
      <c r="G30" s="19">
        <v>4.18</v>
      </c>
      <c r="H30" s="19" t="s">
        <v>174</v>
      </c>
      <c r="I30" s="19">
        <f t="shared" si="1"/>
        <v>4.33</v>
      </c>
      <c r="J30" s="29">
        <v>16</v>
      </c>
    </row>
    <row r="31" spans="1:11" x14ac:dyDescent="0.25">
      <c r="A31" s="36" t="s">
        <v>142</v>
      </c>
      <c r="B31" s="14" t="s">
        <v>143</v>
      </c>
      <c r="C31" s="15"/>
      <c r="D31" s="15" t="s">
        <v>28</v>
      </c>
      <c r="E31" s="19">
        <v>3.41</v>
      </c>
      <c r="F31" s="19">
        <v>4.18</v>
      </c>
      <c r="G31" s="19" t="s">
        <v>171</v>
      </c>
      <c r="H31" s="19">
        <v>3.66</v>
      </c>
      <c r="I31" s="19">
        <f t="shared" si="1"/>
        <v>4.18</v>
      </c>
      <c r="J31" s="29">
        <v>17</v>
      </c>
    </row>
    <row r="32" spans="1:11" x14ac:dyDescent="0.25">
      <c r="A32" s="36" t="s">
        <v>138</v>
      </c>
      <c r="B32" s="14" t="s">
        <v>139</v>
      </c>
      <c r="C32" s="15"/>
      <c r="D32" s="15" t="s">
        <v>28</v>
      </c>
      <c r="E32" s="19" t="s">
        <v>171</v>
      </c>
      <c r="F32" s="19">
        <v>3.76</v>
      </c>
      <c r="G32" s="19" t="s">
        <v>174</v>
      </c>
      <c r="H32" s="19" t="s">
        <v>174</v>
      </c>
      <c r="I32" s="19">
        <f t="shared" si="1"/>
        <v>3.76</v>
      </c>
      <c r="J32" s="29">
        <v>18</v>
      </c>
    </row>
    <row r="33" spans="1:10" x14ac:dyDescent="0.25">
      <c r="A33" s="37" t="s">
        <v>86</v>
      </c>
      <c r="B33" s="14" t="s">
        <v>87</v>
      </c>
      <c r="C33" s="14"/>
      <c r="D33" s="15" t="s">
        <v>28</v>
      </c>
      <c r="E33" s="19">
        <v>3.32</v>
      </c>
      <c r="F33" s="19" t="s">
        <v>171</v>
      </c>
      <c r="G33" s="19" t="s">
        <v>174</v>
      </c>
      <c r="H33" s="19" t="s">
        <v>174</v>
      </c>
      <c r="I33" s="19">
        <f t="shared" si="1"/>
        <v>3.32</v>
      </c>
      <c r="J33" s="29">
        <v>19</v>
      </c>
    </row>
  </sheetData>
  <sortState ref="A15:I33">
    <sortCondition descending="1" ref="I15:I33"/>
  </sortState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zoomScaleNormal="100" workbookViewId="0">
      <selection activeCell="L5" sqref="L5:L23"/>
    </sheetView>
  </sheetViews>
  <sheetFormatPr defaultRowHeight="15" x14ac:dyDescent="0.25"/>
  <cols>
    <col min="1" max="1" width="15" customWidth="1"/>
    <col min="2" max="2" width="12.140625" style="1" customWidth="1"/>
    <col min="3" max="3" width="6.140625" customWidth="1"/>
    <col min="4" max="4" width="11.28515625" customWidth="1"/>
    <col min="6" max="6" width="9.140625" style="2"/>
    <col min="7" max="8" width="9.140625" style="3"/>
    <col min="9" max="9" width="8.5703125" customWidth="1"/>
  </cols>
  <sheetData>
    <row r="1" spans="1:10" x14ac:dyDescent="0.25">
      <c r="A1" s="4" t="s">
        <v>60</v>
      </c>
      <c r="B1" s="5"/>
      <c r="C1" s="4"/>
      <c r="D1" s="6"/>
      <c r="E1" s="6"/>
      <c r="F1" s="8" t="s">
        <v>59</v>
      </c>
    </row>
    <row r="3" spans="1:10" ht="15.75" thickBot="1" x14ac:dyDescent="0.3">
      <c r="A3" s="4" t="s">
        <v>6</v>
      </c>
      <c r="B3" s="5"/>
      <c r="C3" s="4" t="s">
        <v>1</v>
      </c>
    </row>
    <row r="4" spans="1:10" ht="16.5" thickTop="1" thickBot="1" x14ac:dyDescent="0.3">
      <c r="A4" s="54" t="s">
        <v>9</v>
      </c>
      <c r="B4" s="55" t="s">
        <v>10</v>
      </c>
      <c r="C4" s="55"/>
      <c r="D4" s="56" t="s">
        <v>2</v>
      </c>
      <c r="E4" s="57">
        <v>1</v>
      </c>
      <c r="F4" s="57">
        <v>2</v>
      </c>
      <c r="G4" s="57">
        <v>3</v>
      </c>
      <c r="H4" s="57">
        <v>4</v>
      </c>
      <c r="I4" s="58" t="s">
        <v>3</v>
      </c>
      <c r="J4" s="59" t="s">
        <v>4</v>
      </c>
    </row>
    <row r="5" spans="1:10" ht="15.75" thickTop="1" x14ac:dyDescent="0.25">
      <c r="A5" s="127" t="s">
        <v>43</v>
      </c>
      <c r="B5" s="122" t="s">
        <v>44</v>
      </c>
      <c r="C5" s="123" t="s">
        <v>16</v>
      </c>
      <c r="D5" s="124" t="s">
        <v>23</v>
      </c>
      <c r="E5" s="124">
        <v>9.84</v>
      </c>
      <c r="F5" s="124">
        <v>9.9700000000000006</v>
      </c>
      <c r="G5" s="123">
        <v>9.18</v>
      </c>
      <c r="H5" s="123">
        <v>8.9499999999999993</v>
      </c>
      <c r="I5" s="128">
        <f t="shared" ref="I5:I10" si="0">MAX(E5:H5)</f>
        <v>9.9700000000000006</v>
      </c>
      <c r="J5" s="125" t="s">
        <v>160</v>
      </c>
    </row>
    <row r="6" spans="1:10" x14ac:dyDescent="0.25">
      <c r="A6" s="104" t="s">
        <v>34</v>
      </c>
      <c r="B6" s="72" t="s">
        <v>49</v>
      </c>
      <c r="C6" s="73" t="s">
        <v>16</v>
      </c>
      <c r="D6" s="73" t="s">
        <v>23</v>
      </c>
      <c r="E6" s="77">
        <v>8</v>
      </c>
      <c r="F6" s="77">
        <v>8.48</v>
      </c>
      <c r="G6" s="73">
        <v>7.35</v>
      </c>
      <c r="H6" s="73">
        <v>7.32</v>
      </c>
      <c r="I6" s="129">
        <f t="shared" si="0"/>
        <v>8.48</v>
      </c>
      <c r="J6" s="78" t="s">
        <v>161</v>
      </c>
    </row>
    <row r="7" spans="1:10" x14ac:dyDescent="0.25">
      <c r="A7" s="104" t="s">
        <v>73</v>
      </c>
      <c r="B7" s="72" t="s">
        <v>74</v>
      </c>
      <c r="C7" s="73" t="s">
        <v>16</v>
      </c>
      <c r="D7" s="77" t="s">
        <v>23</v>
      </c>
      <c r="E7" s="77" t="s">
        <v>171</v>
      </c>
      <c r="F7" s="77">
        <v>7.2</v>
      </c>
      <c r="G7" s="73">
        <v>6.37</v>
      </c>
      <c r="H7" s="73">
        <v>6.76</v>
      </c>
      <c r="I7" s="129">
        <f t="shared" si="0"/>
        <v>7.2</v>
      </c>
      <c r="J7" s="78" t="s">
        <v>162</v>
      </c>
    </row>
    <row r="8" spans="1:10" x14ac:dyDescent="0.25">
      <c r="A8" s="36" t="s">
        <v>100</v>
      </c>
      <c r="B8" s="14" t="s">
        <v>101</v>
      </c>
      <c r="C8" s="15" t="s">
        <v>16</v>
      </c>
      <c r="D8" s="15" t="s">
        <v>18</v>
      </c>
      <c r="E8" s="15">
        <v>6.62</v>
      </c>
      <c r="F8" s="19">
        <v>6.77</v>
      </c>
      <c r="G8" s="15" t="s">
        <v>171</v>
      </c>
      <c r="H8" s="15">
        <v>6.3</v>
      </c>
      <c r="I8" s="126">
        <f t="shared" si="0"/>
        <v>6.77</v>
      </c>
      <c r="J8" s="27">
        <v>4</v>
      </c>
    </row>
    <row r="9" spans="1:10" x14ac:dyDescent="0.25">
      <c r="A9" s="37" t="s">
        <v>99</v>
      </c>
      <c r="B9" s="14" t="s">
        <v>98</v>
      </c>
      <c r="C9" s="15" t="s">
        <v>16</v>
      </c>
      <c r="D9" s="19" t="s">
        <v>18</v>
      </c>
      <c r="E9" s="15">
        <v>5.84</v>
      </c>
      <c r="F9" s="19">
        <v>6.55</v>
      </c>
      <c r="G9" s="15">
        <v>6.18</v>
      </c>
      <c r="H9" s="15" t="s">
        <v>171</v>
      </c>
      <c r="I9" s="126">
        <f t="shared" si="0"/>
        <v>6.55</v>
      </c>
      <c r="J9" s="27">
        <v>5</v>
      </c>
    </row>
    <row r="10" spans="1:10" x14ac:dyDescent="0.25">
      <c r="A10" s="36" t="s">
        <v>50</v>
      </c>
      <c r="B10" s="14" t="s">
        <v>51</v>
      </c>
      <c r="C10" s="15" t="s">
        <v>16</v>
      </c>
      <c r="D10" s="15" t="s">
        <v>27</v>
      </c>
      <c r="E10" s="15">
        <v>5.73</v>
      </c>
      <c r="F10" s="19">
        <v>5.15</v>
      </c>
      <c r="G10" s="15">
        <v>5.42</v>
      </c>
      <c r="H10" s="15">
        <v>5.58</v>
      </c>
      <c r="I10" s="126">
        <f t="shared" si="0"/>
        <v>5.73</v>
      </c>
      <c r="J10" s="27">
        <v>6</v>
      </c>
    </row>
    <row r="11" spans="1:10" x14ac:dyDescent="0.25">
      <c r="A11" s="91"/>
      <c r="B11" s="92"/>
      <c r="C11" s="93"/>
      <c r="D11" s="93"/>
      <c r="E11" s="94"/>
      <c r="F11" s="92"/>
      <c r="G11" s="93"/>
      <c r="H11" s="94"/>
      <c r="I11" s="92"/>
      <c r="J11" s="95"/>
    </row>
    <row r="12" spans="1:10" x14ac:dyDescent="0.25">
      <c r="A12" s="71" t="s">
        <v>178</v>
      </c>
      <c r="B12" s="72" t="s">
        <v>49</v>
      </c>
      <c r="C12" s="73"/>
      <c r="D12" s="73" t="s">
        <v>23</v>
      </c>
      <c r="E12" s="73">
        <v>7.75</v>
      </c>
      <c r="F12" s="77">
        <v>9.48</v>
      </c>
      <c r="G12" s="73">
        <v>8.7799999999999994</v>
      </c>
      <c r="H12" s="73">
        <v>9.73</v>
      </c>
      <c r="I12" s="129">
        <f t="shared" ref="I12:I23" si="1">MAX(E12:H12)</f>
        <v>9.73</v>
      </c>
      <c r="J12" s="78" t="s">
        <v>160</v>
      </c>
    </row>
    <row r="13" spans="1:10" x14ac:dyDescent="0.25">
      <c r="A13" s="104" t="s">
        <v>26</v>
      </c>
      <c r="B13" s="72" t="s">
        <v>181</v>
      </c>
      <c r="C13" s="73"/>
      <c r="D13" s="77" t="s">
        <v>29</v>
      </c>
      <c r="E13" s="73">
        <v>8.19</v>
      </c>
      <c r="F13" s="77">
        <v>8.4600000000000009</v>
      </c>
      <c r="G13" s="73">
        <v>8.85</v>
      </c>
      <c r="H13" s="73">
        <v>9.15</v>
      </c>
      <c r="I13" s="129">
        <f t="shared" si="1"/>
        <v>9.15</v>
      </c>
      <c r="J13" s="78" t="s">
        <v>161</v>
      </c>
    </row>
    <row r="14" spans="1:10" x14ac:dyDescent="0.25">
      <c r="A14" s="71" t="s">
        <v>90</v>
      </c>
      <c r="B14" s="72" t="s">
        <v>91</v>
      </c>
      <c r="C14" s="73"/>
      <c r="D14" s="73" t="s">
        <v>30</v>
      </c>
      <c r="E14" s="73">
        <v>8.6199999999999992</v>
      </c>
      <c r="F14" s="77">
        <v>8.5</v>
      </c>
      <c r="G14" s="73">
        <v>8.9600000000000009</v>
      </c>
      <c r="H14" s="73">
        <v>8.52</v>
      </c>
      <c r="I14" s="129">
        <f t="shared" si="1"/>
        <v>8.9600000000000009</v>
      </c>
      <c r="J14" s="78" t="s">
        <v>162</v>
      </c>
    </row>
    <row r="15" spans="1:10" x14ac:dyDescent="0.25">
      <c r="A15" s="36" t="s">
        <v>63</v>
      </c>
      <c r="B15" s="14" t="s">
        <v>54</v>
      </c>
      <c r="C15" s="15"/>
      <c r="D15" s="15" t="s">
        <v>29</v>
      </c>
      <c r="E15" s="15">
        <v>8.9499999999999993</v>
      </c>
      <c r="F15" s="19">
        <v>8.6</v>
      </c>
      <c r="G15" s="15">
        <v>8.75</v>
      </c>
      <c r="H15" s="15">
        <v>8.23</v>
      </c>
      <c r="I15" s="126">
        <f t="shared" si="1"/>
        <v>8.9499999999999993</v>
      </c>
      <c r="J15" s="27">
        <v>4</v>
      </c>
    </row>
    <row r="16" spans="1:10" x14ac:dyDescent="0.25">
      <c r="A16" s="37" t="s">
        <v>62</v>
      </c>
      <c r="B16" s="14" t="s">
        <v>180</v>
      </c>
      <c r="C16" s="15"/>
      <c r="D16" s="19" t="s">
        <v>29</v>
      </c>
      <c r="E16" s="15">
        <v>7.57</v>
      </c>
      <c r="F16" s="19">
        <v>7.69</v>
      </c>
      <c r="G16" s="15">
        <v>7.97</v>
      </c>
      <c r="H16" s="15">
        <v>7.55</v>
      </c>
      <c r="I16" s="126">
        <f t="shared" si="1"/>
        <v>7.97</v>
      </c>
      <c r="J16" s="27">
        <v>5</v>
      </c>
    </row>
    <row r="17" spans="1:10" x14ac:dyDescent="0.25">
      <c r="A17" s="37" t="s">
        <v>34</v>
      </c>
      <c r="B17" s="14" t="s">
        <v>179</v>
      </c>
      <c r="C17" s="15"/>
      <c r="D17" s="19" t="s">
        <v>24</v>
      </c>
      <c r="E17" s="15" t="s">
        <v>171</v>
      </c>
      <c r="F17" s="19">
        <v>7.06</v>
      </c>
      <c r="G17" s="15">
        <v>6.98</v>
      </c>
      <c r="H17" s="15">
        <v>7.64</v>
      </c>
      <c r="I17" s="126">
        <f t="shared" si="1"/>
        <v>7.64</v>
      </c>
      <c r="J17" s="27">
        <v>6</v>
      </c>
    </row>
    <row r="18" spans="1:10" x14ac:dyDescent="0.25">
      <c r="A18" s="37" t="s">
        <v>122</v>
      </c>
      <c r="B18" s="14" t="s">
        <v>123</v>
      </c>
      <c r="C18" s="15"/>
      <c r="D18" s="19" t="s">
        <v>27</v>
      </c>
      <c r="E18" s="19">
        <v>6.89</v>
      </c>
      <c r="F18" s="19">
        <v>7.15</v>
      </c>
      <c r="G18" s="15" t="s">
        <v>174</v>
      </c>
      <c r="H18" s="15" t="s">
        <v>174</v>
      </c>
      <c r="I18" s="126">
        <f t="shared" si="1"/>
        <v>7.15</v>
      </c>
      <c r="J18" s="27">
        <v>7</v>
      </c>
    </row>
    <row r="19" spans="1:10" x14ac:dyDescent="0.25">
      <c r="A19" s="37" t="s">
        <v>128</v>
      </c>
      <c r="B19" s="14" t="s">
        <v>129</v>
      </c>
      <c r="C19" s="15"/>
      <c r="D19" s="19" t="s">
        <v>21</v>
      </c>
      <c r="E19" s="15">
        <v>6.81</v>
      </c>
      <c r="F19" s="19">
        <v>6.08</v>
      </c>
      <c r="G19" s="15">
        <v>7.11</v>
      </c>
      <c r="H19" s="15">
        <v>6.52</v>
      </c>
      <c r="I19" s="126">
        <f t="shared" si="1"/>
        <v>7.11</v>
      </c>
      <c r="J19" s="27">
        <v>8</v>
      </c>
    </row>
    <row r="20" spans="1:10" x14ac:dyDescent="0.25">
      <c r="A20" s="37" t="s">
        <v>151</v>
      </c>
      <c r="B20" s="14" t="s">
        <v>150</v>
      </c>
      <c r="C20" s="15"/>
      <c r="D20" s="19" t="s">
        <v>28</v>
      </c>
      <c r="E20" s="19">
        <v>7.07</v>
      </c>
      <c r="F20" s="19">
        <v>6.98</v>
      </c>
      <c r="G20" s="15">
        <v>7.1</v>
      </c>
      <c r="H20" s="15">
        <v>7.08</v>
      </c>
      <c r="I20" s="126">
        <f t="shared" si="1"/>
        <v>7.1</v>
      </c>
      <c r="J20" s="27">
        <v>9</v>
      </c>
    </row>
    <row r="21" spans="1:10" x14ac:dyDescent="0.25">
      <c r="A21" s="36" t="s">
        <v>144</v>
      </c>
      <c r="B21" s="14" t="s">
        <v>145</v>
      </c>
      <c r="C21" s="14"/>
      <c r="D21" s="15" t="s">
        <v>28</v>
      </c>
      <c r="E21" s="19">
        <v>6.64</v>
      </c>
      <c r="F21" s="19">
        <v>6.11</v>
      </c>
      <c r="G21" s="15">
        <v>6.66</v>
      </c>
      <c r="H21" s="15">
        <v>6.78</v>
      </c>
      <c r="I21" s="126">
        <f t="shared" si="1"/>
        <v>6.78</v>
      </c>
      <c r="J21" s="27">
        <v>10</v>
      </c>
    </row>
    <row r="22" spans="1:10" x14ac:dyDescent="0.25">
      <c r="A22" s="37" t="s">
        <v>113</v>
      </c>
      <c r="B22" s="14" t="s">
        <v>132</v>
      </c>
      <c r="C22" s="15"/>
      <c r="D22" s="19" t="s">
        <v>21</v>
      </c>
      <c r="E22" s="15" t="s">
        <v>171</v>
      </c>
      <c r="F22" s="19" t="s">
        <v>171</v>
      </c>
      <c r="G22" s="15">
        <v>6.68</v>
      </c>
      <c r="H22" s="15">
        <v>6.29</v>
      </c>
      <c r="I22" s="126">
        <f t="shared" si="1"/>
        <v>6.68</v>
      </c>
      <c r="J22" s="27">
        <v>11</v>
      </c>
    </row>
    <row r="23" spans="1:10" ht="15.75" thickBot="1" x14ac:dyDescent="0.3">
      <c r="A23" s="43" t="s">
        <v>149</v>
      </c>
      <c r="B23" s="21" t="s">
        <v>150</v>
      </c>
      <c r="C23" s="22"/>
      <c r="D23" s="20" t="s">
        <v>28</v>
      </c>
      <c r="E23" s="20">
        <v>6.33</v>
      </c>
      <c r="F23" s="20">
        <v>6.21</v>
      </c>
      <c r="G23" s="22" t="s">
        <v>174</v>
      </c>
      <c r="H23" s="22" t="s">
        <v>174</v>
      </c>
      <c r="I23" s="130">
        <f t="shared" si="1"/>
        <v>6.33</v>
      </c>
      <c r="J23" s="28">
        <v>12</v>
      </c>
    </row>
    <row r="24" spans="1:10" ht="15.75" thickTop="1" x14ac:dyDescent="0.25"/>
  </sheetData>
  <sortState ref="A12:I23">
    <sortCondition descending="1" ref="I12:I23"/>
  </sortState>
  <pageMargins left="0.25" right="0.25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3" workbookViewId="0">
      <selection activeCell="L5" sqref="L5:L26"/>
    </sheetView>
  </sheetViews>
  <sheetFormatPr defaultRowHeight="15" x14ac:dyDescent="0.25"/>
  <cols>
    <col min="1" max="1" width="11.140625" customWidth="1"/>
    <col min="2" max="2" width="10.5703125" customWidth="1"/>
    <col min="3" max="3" width="8.5703125" customWidth="1"/>
    <col min="4" max="4" width="10.42578125" bestFit="1" customWidth="1"/>
    <col min="5" max="5" width="7.140625" customWidth="1"/>
    <col min="6" max="6" width="8.28515625" customWidth="1"/>
    <col min="7" max="7" width="7.85546875" customWidth="1"/>
    <col min="8" max="8" width="7.5703125" customWidth="1"/>
    <col min="9" max="9" width="8.42578125" customWidth="1"/>
    <col min="10" max="10" width="6.42578125" customWidth="1"/>
  </cols>
  <sheetData>
    <row r="1" spans="1:10" x14ac:dyDescent="0.25">
      <c r="A1" s="4" t="s">
        <v>60</v>
      </c>
      <c r="B1" s="5"/>
      <c r="C1" s="4"/>
      <c r="D1" s="6"/>
      <c r="E1" s="6"/>
      <c r="F1" s="8" t="s">
        <v>59</v>
      </c>
      <c r="G1" s="7"/>
      <c r="H1" s="7"/>
    </row>
    <row r="2" spans="1:10" x14ac:dyDescent="0.25">
      <c r="A2" s="4"/>
      <c r="B2" s="5"/>
      <c r="C2" s="4"/>
      <c r="D2" s="6"/>
      <c r="E2" s="7"/>
      <c r="F2" s="2"/>
      <c r="G2" s="3"/>
      <c r="H2" s="3"/>
    </row>
    <row r="3" spans="1:10" ht="15.75" thickBot="1" x14ac:dyDescent="0.3">
      <c r="A3" s="4" t="s">
        <v>6</v>
      </c>
      <c r="B3" s="5"/>
      <c r="C3" s="4" t="s">
        <v>5</v>
      </c>
      <c r="F3" s="2"/>
      <c r="G3" s="3"/>
      <c r="H3" s="3"/>
    </row>
    <row r="4" spans="1:10" ht="16.5" thickTop="1" thickBot="1" x14ac:dyDescent="0.3">
      <c r="A4" s="54" t="s">
        <v>9</v>
      </c>
      <c r="B4" s="55" t="s">
        <v>10</v>
      </c>
      <c r="C4" s="55"/>
      <c r="D4" s="56" t="s">
        <v>2</v>
      </c>
      <c r="E4" s="57">
        <v>1</v>
      </c>
      <c r="F4" s="57">
        <v>2</v>
      </c>
      <c r="G4" s="70">
        <v>3</v>
      </c>
      <c r="H4" s="57">
        <v>4</v>
      </c>
      <c r="I4" s="58" t="s">
        <v>3</v>
      </c>
      <c r="J4" s="59" t="s">
        <v>4</v>
      </c>
    </row>
    <row r="5" spans="1:10" ht="15.75" thickTop="1" x14ac:dyDescent="0.25">
      <c r="A5" s="121" t="s">
        <v>82</v>
      </c>
      <c r="B5" s="122" t="s">
        <v>83</v>
      </c>
      <c r="C5" s="123" t="s">
        <v>16</v>
      </c>
      <c r="D5" s="123" t="s">
        <v>28</v>
      </c>
      <c r="E5" s="124">
        <v>9.93</v>
      </c>
      <c r="F5" s="124">
        <v>10.63</v>
      </c>
      <c r="G5" s="138">
        <v>10.46</v>
      </c>
      <c r="H5" s="124">
        <v>10.33</v>
      </c>
      <c r="I5" s="139">
        <f t="shared" ref="I5:I11" si="0">MAX(E5:H5)</f>
        <v>10.63</v>
      </c>
      <c r="J5" s="125" t="s">
        <v>160</v>
      </c>
    </row>
    <row r="6" spans="1:10" x14ac:dyDescent="0.25">
      <c r="A6" s="104" t="s">
        <v>68</v>
      </c>
      <c r="B6" s="72" t="s">
        <v>69</v>
      </c>
      <c r="C6" s="73" t="s">
        <v>16</v>
      </c>
      <c r="D6" s="73" t="s">
        <v>29</v>
      </c>
      <c r="E6" s="77">
        <v>10.199999999999999</v>
      </c>
      <c r="F6" s="77">
        <v>10.27</v>
      </c>
      <c r="G6" s="140">
        <v>9.66</v>
      </c>
      <c r="H6" s="77">
        <v>9.8000000000000007</v>
      </c>
      <c r="I6" s="141">
        <f t="shared" si="0"/>
        <v>10.27</v>
      </c>
      <c r="J6" s="78" t="s">
        <v>161</v>
      </c>
    </row>
    <row r="7" spans="1:10" x14ac:dyDescent="0.25">
      <c r="A7" s="71" t="s">
        <v>92</v>
      </c>
      <c r="B7" s="72" t="s">
        <v>93</v>
      </c>
      <c r="C7" s="73" t="s">
        <v>16</v>
      </c>
      <c r="D7" s="73" t="s">
        <v>30</v>
      </c>
      <c r="E7" s="77">
        <v>10.050000000000001</v>
      </c>
      <c r="F7" s="77">
        <v>9.1999999999999993</v>
      </c>
      <c r="G7" s="140">
        <v>9.93</v>
      </c>
      <c r="H7" s="77">
        <v>9.74</v>
      </c>
      <c r="I7" s="141">
        <f t="shared" si="0"/>
        <v>10.050000000000001</v>
      </c>
      <c r="J7" s="78" t="s">
        <v>162</v>
      </c>
    </row>
    <row r="8" spans="1:10" x14ac:dyDescent="0.25">
      <c r="A8" s="36" t="s">
        <v>25</v>
      </c>
      <c r="B8" s="14" t="s">
        <v>31</v>
      </c>
      <c r="C8" s="15" t="s">
        <v>16</v>
      </c>
      <c r="D8" s="15" t="s">
        <v>17</v>
      </c>
      <c r="E8" s="19">
        <v>9.8699999999999992</v>
      </c>
      <c r="F8" s="19" t="s">
        <v>171</v>
      </c>
      <c r="G8" s="132">
        <v>9.52</v>
      </c>
      <c r="H8" s="19">
        <v>9.3699999999999992</v>
      </c>
      <c r="I8" s="131">
        <f t="shared" si="0"/>
        <v>9.8699999999999992</v>
      </c>
      <c r="J8" s="27">
        <v>4</v>
      </c>
    </row>
    <row r="9" spans="1:10" x14ac:dyDescent="0.25">
      <c r="A9" s="36" t="s">
        <v>159</v>
      </c>
      <c r="B9" s="14" t="s">
        <v>121</v>
      </c>
      <c r="C9" s="15" t="s">
        <v>16</v>
      </c>
      <c r="D9" s="15" t="s">
        <v>27</v>
      </c>
      <c r="E9" s="19">
        <v>9.0500000000000007</v>
      </c>
      <c r="F9" s="19">
        <v>9.4</v>
      </c>
      <c r="G9" s="132">
        <v>9.2899999999999991</v>
      </c>
      <c r="H9" s="19">
        <v>9.16</v>
      </c>
      <c r="I9" s="131">
        <f t="shared" si="0"/>
        <v>9.4</v>
      </c>
      <c r="J9" s="27">
        <v>5</v>
      </c>
    </row>
    <row r="10" spans="1:10" x14ac:dyDescent="0.25">
      <c r="A10" s="36" t="s">
        <v>47</v>
      </c>
      <c r="B10" s="14" t="s">
        <v>48</v>
      </c>
      <c r="C10" s="15" t="s">
        <v>16</v>
      </c>
      <c r="D10" s="15" t="s">
        <v>27</v>
      </c>
      <c r="E10" s="19">
        <v>7.83</v>
      </c>
      <c r="F10" s="19">
        <v>8.69</v>
      </c>
      <c r="G10" s="132">
        <v>8.1199999999999992</v>
      </c>
      <c r="H10" s="19">
        <v>8.17</v>
      </c>
      <c r="I10" s="131">
        <f t="shared" si="0"/>
        <v>8.69</v>
      </c>
      <c r="J10" s="27">
        <v>6</v>
      </c>
    </row>
    <row r="11" spans="1:10" x14ac:dyDescent="0.25">
      <c r="A11" s="37" t="s">
        <v>111</v>
      </c>
      <c r="B11" s="14" t="s">
        <v>112</v>
      </c>
      <c r="C11" s="15" t="s">
        <v>16</v>
      </c>
      <c r="D11" s="19" t="s">
        <v>18</v>
      </c>
      <c r="E11" s="19">
        <v>8.57</v>
      </c>
      <c r="F11" s="19">
        <v>8.6</v>
      </c>
      <c r="G11" s="132">
        <v>8.11</v>
      </c>
      <c r="H11" s="19">
        <v>8.43</v>
      </c>
      <c r="I11" s="131">
        <f t="shared" si="0"/>
        <v>8.6</v>
      </c>
      <c r="J11" s="27">
        <v>7</v>
      </c>
    </row>
    <row r="12" spans="1:10" x14ac:dyDescent="0.25">
      <c r="A12" s="91"/>
      <c r="B12" s="92"/>
      <c r="C12" s="93"/>
      <c r="D12" s="93"/>
      <c r="E12" s="94"/>
      <c r="F12" s="92"/>
      <c r="G12" s="93"/>
      <c r="H12" s="94"/>
      <c r="I12" s="92"/>
      <c r="J12" s="95"/>
    </row>
    <row r="13" spans="1:10" x14ac:dyDescent="0.25">
      <c r="A13" s="71" t="s">
        <v>52</v>
      </c>
      <c r="B13" s="72" t="s">
        <v>157</v>
      </c>
      <c r="C13" s="73"/>
      <c r="D13" s="73" t="s">
        <v>23</v>
      </c>
      <c r="E13" s="77">
        <v>11.64</v>
      </c>
      <c r="F13" s="77" t="s">
        <v>171</v>
      </c>
      <c r="G13" s="140" t="s">
        <v>171</v>
      </c>
      <c r="H13" s="77" t="s">
        <v>171</v>
      </c>
      <c r="I13" s="141">
        <f t="shared" ref="I13:I26" si="1">MAX(E13:H13)</f>
        <v>11.64</v>
      </c>
      <c r="J13" s="78" t="s">
        <v>160</v>
      </c>
    </row>
    <row r="14" spans="1:10" x14ac:dyDescent="0.25">
      <c r="A14" s="71" t="s">
        <v>130</v>
      </c>
      <c r="B14" s="72" t="s">
        <v>131</v>
      </c>
      <c r="C14" s="73"/>
      <c r="D14" s="73" t="s">
        <v>21</v>
      </c>
      <c r="E14" s="77" t="s">
        <v>171</v>
      </c>
      <c r="F14" s="77">
        <v>11.45</v>
      </c>
      <c r="G14" s="140">
        <v>10.7</v>
      </c>
      <c r="H14" s="77">
        <v>10.31</v>
      </c>
      <c r="I14" s="141">
        <f t="shared" si="1"/>
        <v>11.45</v>
      </c>
      <c r="J14" s="78" t="s">
        <v>161</v>
      </c>
    </row>
    <row r="15" spans="1:10" x14ac:dyDescent="0.25">
      <c r="A15" s="71" t="s">
        <v>38</v>
      </c>
      <c r="B15" s="72" t="s">
        <v>165</v>
      </c>
      <c r="C15" s="73"/>
      <c r="D15" s="73" t="s">
        <v>30</v>
      </c>
      <c r="E15" s="77">
        <v>11.06</v>
      </c>
      <c r="F15" s="77">
        <v>10</v>
      </c>
      <c r="G15" s="140">
        <v>10.51</v>
      </c>
      <c r="H15" s="77">
        <v>10.71</v>
      </c>
      <c r="I15" s="141">
        <f t="shared" si="1"/>
        <v>11.06</v>
      </c>
      <c r="J15" s="78" t="s">
        <v>162</v>
      </c>
    </row>
    <row r="16" spans="1:10" x14ac:dyDescent="0.25">
      <c r="A16" s="36" t="s">
        <v>38</v>
      </c>
      <c r="B16" s="14" t="s">
        <v>172</v>
      </c>
      <c r="C16" s="15"/>
      <c r="D16" s="15" t="s">
        <v>53</v>
      </c>
      <c r="E16" s="133">
        <v>9.42</v>
      </c>
      <c r="F16" s="133">
        <v>9.65</v>
      </c>
      <c r="G16" s="134">
        <v>10</v>
      </c>
      <c r="H16" s="133">
        <v>9.99</v>
      </c>
      <c r="I16" s="131">
        <f t="shared" si="1"/>
        <v>10</v>
      </c>
      <c r="J16" s="27">
        <v>4</v>
      </c>
    </row>
    <row r="17" spans="1:10" x14ac:dyDescent="0.25">
      <c r="A17" s="37" t="s">
        <v>45</v>
      </c>
      <c r="B17" s="60" t="s">
        <v>46</v>
      </c>
      <c r="C17" s="14"/>
      <c r="D17" s="19" t="s">
        <v>27</v>
      </c>
      <c r="E17" s="19">
        <v>9.9499999999999993</v>
      </c>
      <c r="F17" s="19">
        <v>9.73</v>
      </c>
      <c r="G17" s="132">
        <v>9.3000000000000007</v>
      </c>
      <c r="H17" s="19">
        <v>8.9499999999999993</v>
      </c>
      <c r="I17" s="131">
        <f t="shared" si="1"/>
        <v>9.9499999999999993</v>
      </c>
      <c r="J17" s="27">
        <v>5</v>
      </c>
    </row>
    <row r="18" spans="1:10" x14ac:dyDescent="0.25">
      <c r="A18" s="37" t="s">
        <v>66</v>
      </c>
      <c r="B18" s="14" t="s">
        <v>67</v>
      </c>
      <c r="C18" s="15"/>
      <c r="D18" s="15" t="s">
        <v>29</v>
      </c>
      <c r="E18" s="19" t="s">
        <v>171</v>
      </c>
      <c r="F18" s="19">
        <v>9.23</v>
      </c>
      <c r="G18" s="19">
        <v>9.3000000000000007</v>
      </c>
      <c r="H18" s="19">
        <v>9.0399999999999991</v>
      </c>
      <c r="I18" s="131">
        <f t="shared" si="1"/>
        <v>9.3000000000000007</v>
      </c>
      <c r="J18" s="27">
        <v>6</v>
      </c>
    </row>
    <row r="19" spans="1:10" x14ac:dyDescent="0.25">
      <c r="A19" s="89" t="s">
        <v>182</v>
      </c>
      <c r="B19" s="90" t="s">
        <v>127</v>
      </c>
      <c r="C19" s="90"/>
      <c r="D19" s="135" t="s">
        <v>53</v>
      </c>
      <c r="E19" s="133">
        <v>8.41</v>
      </c>
      <c r="F19" s="133">
        <v>8.27</v>
      </c>
      <c r="G19" s="133">
        <v>9.2200000000000006</v>
      </c>
      <c r="H19" s="133">
        <v>9.1</v>
      </c>
      <c r="I19" s="131">
        <f t="shared" si="1"/>
        <v>9.2200000000000006</v>
      </c>
      <c r="J19" s="27">
        <v>7</v>
      </c>
    </row>
    <row r="20" spans="1:10" x14ac:dyDescent="0.25">
      <c r="A20" s="67" t="s">
        <v>163</v>
      </c>
      <c r="B20" s="10" t="s">
        <v>164</v>
      </c>
      <c r="C20" s="10"/>
      <c r="D20" s="66" t="s">
        <v>29</v>
      </c>
      <c r="E20" s="133">
        <v>9.15</v>
      </c>
      <c r="F20" s="133">
        <v>8.57</v>
      </c>
      <c r="G20" s="133" t="s">
        <v>171</v>
      </c>
      <c r="H20" s="133">
        <v>8.35</v>
      </c>
      <c r="I20" s="131">
        <f t="shared" si="1"/>
        <v>9.15</v>
      </c>
      <c r="J20" s="27">
        <v>8</v>
      </c>
    </row>
    <row r="21" spans="1:10" x14ac:dyDescent="0.25">
      <c r="A21" s="37" t="s">
        <v>19</v>
      </c>
      <c r="B21" s="14" t="s">
        <v>20</v>
      </c>
      <c r="C21" s="14"/>
      <c r="D21" s="15" t="s">
        <v>21</v>
      </c>
      <c r="E21" s="133">
        <v>8.82</v>
      </c>
      <c r="F21" s="133">
        <v>8.77</v>
      </c>
      <c r="G21" s="133">
        <v>8.73</v>
      </c>
      <c r="H21" s="133">
        <v>8.6</v>
      </c>
      <c r="I21" s="131">
        <f t="shared" si="1"/>
        <v>8.82</v>
      </c>
      <c r="J21" s="27">
        <v>9</v>
      </c>
    </row>
    <row r="22" spans="1:10" x14ac:dyDescent="0.25">
      <c r="A22" s="36" t="s">
        <v>166</v>
      </c>
      <c r="B22" s="14" t="s">
        <v>167</v>
      </c>
      <c r="C22" s="15"/>
      <c r="D22" s="15" t="s">
        <v>30</v>
      </c>
      <c r="E22" s="133">
        <v>8.68</v>
      </c>
      <c r="F22" s="133">
        <v>8.56</v>
      </c>
      <c r="G22" s="133">
        <v>8.52</v>
      </c>
      <c r="H22" s="133">
        <v>7.93</v>
      </c>
      <c r="I22" s="131">
        <f t="shared" si="1"/>
        <v>8.68</v>
      </c>
      <c r="J22" s="27">
        <v>10</v>
      </c>
    </row>
    <row r="23" spans="1:10" x14ac:dyDescent="0.25">
      <c r="A23" s="89" t="s">
        <v>176</v>
      </c>
      <c r="B23" s="90" t="s">
        <v>177</v>
      </c>
      <c r="C23" s="90"/>
      <c r="D23" s="135" t="s">
        <v>29</v>
      </c>
      <c r="E23" s="136">
        <v>7.47</v>
      </c>
      <c r="F23" s="136">
        <v>7.5</v>
      </c>
      <c r="G23" s="136">
        <v>7.66</v>
      </c>
      <c r="H23" s="136">
        <v>8.43</v>
      </c>
      <c r="I23" s="131">
        <f t="shared" si="1"/>
        <v>8.43</v>
      </c>
      <c r="J23" s="27">
        <v>11</v>
      </c>
    </row>
    <row r="24" spans="1:10" x14ac:dyDescent="0.25">
      <c r="A24" s="89" t="s">
        <v>64</v>
      </c>
      <c r="B24" s="90" t="s">
        <v>65</v>
      </c>
      <c r="C24" s="90"/>
      <c r="D24" s="135" t="s">
        <v>29</v>
      </c>
      <c r="E24" s="136">
        <v>6.42</v>
      </c>
      <c r="F24" s="136">
        <v>7.5</v>
      </c>
      <c r="G24" s="136">
        <v>8.2899999999999991</v>
      </c>
      <c r="H24" s="136">
        <v>8.39</v>
      </c>
      <c r="I24" s="131">
        <f t="shared" si="1"/>
        <v>8.39</v>
      </c>
      <c r="J24" s="27">
        <v>12</v>
      </c>
    </row>
    <row r="25" spans="1:10" x14ac:dyDescent="0.25">
      <c r="A25" s="30" t="s">
        <v>118</v>
      </c>
      <c r="B25" s="61" t="s">
        <v>119</v>
      </c>
      <c r="C25" s="17"/>
      <c r="D25" s="18" t="s">
        <v>27</v>
      </c>
      <c r="E25" s="18">
        <v>7.58</v>
      </c>
      <c r="F25" s="18">
        <v>7.61</v>
      </c>
      <c r="G25" s="18">
        <v>7.71</v>
      </c>
      <c r="H25" s="18">
        <v>8.02</v>
      </c>
      <c r="I25" s="131">
        <f t="shared" si="1"/>
        <v>8.02</v>
      </c>
      <c r="J25" s="27">
        <v>13</v>
      </c>
    </row>
    <row r="26" spans="1:10" ht="15.75" thickBot="1" x14ac:dyDescent="0.3">
      <c r="A26" s="38" t="s">
        <v>80</v>
      </c>
      <c r="B26" s="21" t="s">
        <v>81</v>
      </c>
      <c r="C26" s="22"/>
      <c r="D26" s="22" t="s">
        <v>17</v>
      </c>
      <c r="E26" s="20">
        <v>6.17</v>
      </c>
      <c r="F26" s="20" t="s">
        <v>171</v>
      </c>
      <c r="G26" s="20">
        <v>6.92</v>
      </c>
      <c r="H26" s="20" t="s">
        <v>171</v>
      </c>
      <c r="I26" s="137">
        <f t="shared" si="1"/>
        <v>6.92</v>
      </c>
      <c r="J26" s="28">
        <v>14</v>
      </c>
    </row>
    <row r="27" spans="1:10" ht="15.75" thickTop="1" x14ac:dyDescent="0.25"/>
  </sheetData>
  <sortState ref="A12:I25">
    <sortCondition descending="1" ref="I12:I25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4" zoomScaleNormal="100" workbookViewId="0">
      <selection activeCell="H7" sqref="H7:H21"/>
    </sheetView>
  </sheetViews>
  <sheetFormatPr defaultRowHeight="15" x14ac:dyDescent="0.25"/>
  <cols>
    <col min="1" max="1" width="15" customWidth="1"/>
    <col min="2" max="2" width="12" bestFit="1" customWidth="1"/>
    <col min="4" max="4" width="10.42578125"/>
    <col min="5" max="5" width="10.28515625"/>
  </cols>
  <sheetData>
    <row r="2" spans="1:7" x14ac:dyDescent="0.25">
      <c r="A2" s="4" t="s">
        <v>60</v>
      </c>
      <c r="B2" s="5"/>
      <c r="C2" s="4"/>
      <c r="D2" s="6"/>
      <c r="E2" s="6"/>
      <c r="F2" s="8" t="s">
        <v>59</v>
      </c>
      <c r="G2" s="8"/>
    </row>
    <row r="4" spans="1:7" x14ac:dyDescent="0.25">
      <c r="A4" s="8"/>
      <c r="B4" s="4" t="s">
        <v>14</v>
      </c>
      <c r="C4" s="4"/>
      <c r="D4" s="5"/>
      <c r="E4" s="4" t="s">
        <v>5</v>
      </c>
    </row>
    <row r="5" spans="1:7" ht="15.75" thickBot="1" x14ac:dyDescent="0.3">
      <c r="A5" s="8"/>
      <c r="D5" s="1"/>
    </row>
    <row r="6" spans="1:7" ht="15.75" thickTop="1" x14ac:dyDescent="0.25">
      <c r="A6" s="44" t="s">
        <v>9</v>
      </c>
      <c r="B6" s="45" t="s">
        <v>13</v>
      </c>
      <c r="C6" s="45"/>
      <c r="D6" s="45" t="s">
        <v>2</v>
      </c>
      <c r="E6" s="45" t="s">
        <v>7</v>
      </c>
      <c r="F6" s="47" t="s">
        <v>4</v>
      </c>
    </row>
    <row r="7" spans="1:7" x14ac:dyDescent="0.25">
      <c r="A7" s="71" t="s">
        <v>57</v>
      </c>
      <c r="B7" s="72" t="s">
        <v>58</v>
      </c>
      <c r="C7" s="73" t="s">
        <v>16</v>
      </c>
      <c r="D7" s="73" t="s">
        <v>29</v>
      </c>
      <c r="E7" s="142">
        <v>2.249189814814815E-3</v>
      </c>
      <c r="F7" s="78" t="s">
        <v>160</v>
      </c>
    </row>
    <row r="8" spans="1:7" x14ac:dyDescent="0.25">
      <c r="A8" s="71" t="s">
        <v>47</v>
      </c>
      <c r="B8" s="72" t="s">
        <v>48</v>
      </c>
      <c r="C8" s="73" t="s">
        <v>16</v>
      </c>
      <c r="D8" s="73" t="s">
        <v>27</v>
      </c>
      <c r="E8" s="142">
        <v>2.7174768518518516E-3</v>
      </c>
      <c r="F8" s="78" t="s">
        <v>161</v>
      </c>
    </row>
    <row r="9" spans="1:7" x14ac:dyDescent="0.25">
      <c r="A9" s="91"/>
      <c r="B9" s="92"/>
      <c r="C9" s="93"/>
      <c r="D9" s="93"/>
      <c r="E9" s="94"/>
      <c r="F9" s="95"/>
      <c r="G9" s="143"/>
    </row>
    <row r="10" spans="1:7" x14ac:dyDescent="0.25">
      <c r="A10" s="144" t="s">
        <v>120</v>
      </c>
      <c r="B10" s="145" t="s">
        <v>121</v>
      </c>
      <c r="C10" s="146"/>
      <c r="D10" s="146" t="s">
        <v>27</v>
      </c>
      <c r="E10" s="147">
        <v>2.0805555555555555E-3</v>
      </c>
      <c r="F10" s="148" t="s">
        <v>160</v>
      </c>
    </row>
    <row r="11" spans="1:7" x14ac:dyDescent="0.25">
      <c r="A11" s="144" t="s">
        <v>124</v>
      </c>
      <c r="B11" s="145" t="s">
        <v>125</v>
      </c>
      <c r="C11" s="146"/>
      <c r="D11" s="146" t="s">
        <v>22</v>
      </c>
      <c r="E11" s="147">
        <v>2.0934027777777778E-3</v>
      </c>
      <c r="F11" s="148" t="s">
        <v>161</v>
      </c>
    </row>
    <row r="12" spans="1:7" x14ac:dyDescent="0.25">
      <c r="A12" s="144" t="s">
        <v>102</v>
      </c>
      <c r="B12" s="145" t="s">
        <v>103</v>
      </c>
      <c r="C12" s="146"/>
      <c r="D12" s="146" t="s">
        <v>18</v>
      </c>
      <c r="E12" s="147">
        <v>2.162152777777778E-3</v>
      </c>
      <c r="F12" s="148" t="s">
        <v>162</v>
      </c>
    </row>
    <row r="13" spans="1:7" x14ac:dyDescent="0.25">
      <c r="A13" s="36" t="s">
        <v>106</v>
      </c>
      <c r="B13" s="60" t="s">
        <v>107</v>
      </c>
      <c r="C13" s="15"/>
      <c r="D13" s="15" t="s">
        <v>18</v>
      </c>
      <c r="E13" s="16">
        <v>2.2270833333333331E-3</v>
      </c>
      <c r="F13" s="29">
        <v>4</v>
      </c>
    </row>
    <row r="14" spans="1:7" x14ac:dyDescent="0.25">
      <c r="A14" s="37" t="s">
        <v>64</v>
      </c>
      <c r="B14" s="14" t="s">
        <v>65</v>
      </c>
      <c r="C14" s="15"/>
      <c r="D14" s="15" t="s">
        <v>29</v>
      </c>
      <c r="E14" s="16">
        <v>2.3337962962962965E-3</v>
      </c>
      <c r="F14" s="29">
        <v>5</v>
      </c>
    </row>
    <row r="15" spans="1:7" x14ac:dyDescent="0.25">
      <c r="A15" s="37" t="s">
        <v>140</v>
      </c>
      <c r="B15" s="14" t="s">
        <v>141</v>
      </c>
      <c r="C15" s="14"/>
      <c r="D15" s="15" t="s">
        <v>28</v>
      </c>
      <c r="E15" s="16">
        <v>2.347337962962963E-3</v>
      </c>
      <c r="F15" s="29">
        <v>6</v>
      </c>
    </row>
    <row r="16" spans="1:7" x14ac:dyDescent="0.25">
      <c r="A16" s="36" t="s">
        <v>126</v>
      </c>
      <c r="B16" s="14" t="s">
        <v>127</v>
      </c>
      <c r="C16" s="15"/>
      <c r="D16" s="15" t="s">
        <v>53</v>
      </c>
      <c r="E16" s="16">
        <v>2.3496527777777778E-3</v>
      </c>
      <c r="F16" s="29">
        <v>7</v>
      </c>
    </row>
    <row r="17" spans="1:6" x14ac:dyDescent="0.25">
      <c r="A17" s="36" t="s">
        <v>41</v>
      </c>
      <c r="B17" s="14" t="s">
        <v>42</v>
      </c>
      <c r="C17" s="15"/>
      <c r="D17" s="15" t="s">
        <v>18</v>
      </c>
      <c r="E17" s="64">
        <v>2.3885416666666664E-3</v>
      </c>
      <c r="F17" s="29">
        <v>8</v>
      </c>
    </row>
    <row r="18" spans="1:6" x14ac:dyDescent="0.25">
      <c r="A18" s="36" t="s">
        <v>138</v>
      </c>
      <c r="B18" s="14" t="s">
        <v>139</v>
      </c>
      <c r="C18" s="15"/>
      <c r="D18" s="15" t="s">
        <v>28</v>
      </c>
      <c r="E18" s="64">
        <v>2.5131944444444442E-3</v>
      </c>
      <c r="F18" s="29">
        <v>9</v>
      </c>
    </row>
    <row r="19" spans="1:6" x14ac:dyDescent="0.25">
      <c r="A19" s="36" t="s">
        <v>108</v>
      </c>
      <c r="B19" s="14" t="s">
        <v>109</v>
      </c>
      <c r="C19" s="15"/>
      <c r="D19" s="15" t="s">
        <v>18</v>
      </c>
      <c r="E19" s="64">
        <v>2.5179398148148149E-3</v>
      </c>
      <c r="F19" s="29">
        <v>10</v>
      </c>
    </row>
    <row r="20" spans="1:6" x14ac:dyDescent="0.25">
      <c r="A20" s="37" t="s">
        <v>104</v>
      </c>
      <c r="B20" s="14" t="s">
        <v>105</v>
      </c>
      <c r="C20" s="14"/>
      <c r="D20" s="15" t="s">
        <v>18</v>
      </c>
      <c r="E20" s="64">
        <v>2.602662037037037E-3</v>
      </c>
      <c r="F20" s="29">
        <v>11</v>
      </c>
    </row>
    <row r="21" spans="1:6" x14ac:dyDescent="0.25">
      <c r="A21" s="36" t="s">
        <v>39</v>
      </c>
      <c r="B21" s="14" t="s">
        <v>40</v>
      </c>
      <c r="C21" s="15"/>
      <c r="D21" s="15" t="s">
        <v>18</v>
      </c>
      <c r="E21" s="64" t="s">
        <v>183</v>
      </c>
      <c r="F21" s="50"/>
    </row>
    <row r="22" spans="1:6" x14ac:dyDescent="0.25">
      <c r="A22" s="63" t="s">
        <v>142</v>
      </c>
      <c r="B22" s="49" t="s">
        <v>143</v>
      </c>
      <c r="C22" s="17"/>
      <c r="D22" s="17" t="s">
        <v>28</v>
      </c>
      <c r="E22" s="64" t="s">
        <v>183</v>
      </c>
      <c r="F22" s="50"/>
    </row>
    <row r="23" spans="1:6" ht="15.75" thickBot="1" x14ac:dyDescent="0.3">
      <c r="A23" s="43" t="s">
        <v>118</v>
      </c>
      <c r="B23" s="62" t="s">
        <v>119</v>
      </c>
      <c r="C23" s="22"/>
      <c r="D23" s="20" t="s">
        <v>27</v>
      </c>
      <c r="E23" s="149" t="s">
        <v>183</v>
      </c>
      <c r="F23" s="39"/>
    </row>
    <row r="24" spans="1:6" ht="15.75" thickTop="1" x14ac:dyDescent="0.25"/>
  </sheetData>
  <sortState ref="A9:E22">
    <sortCondition ref="E9:E22"/>
  </sortState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zoomScaleNormal="100" workbookViewId="0">
      <selection activeCell="H7" sqref="H7:H18"/>
    </sheetView>
  </sheetViews>
  <sheetFormatPr defaultRowHeight="15" x14ac:dyDescent="0.25"/>
  <cols>
    <col min="1" max="1" width="14.42578125" customWidth="1"/>
    <col min="2" max="2" width="16.7109375" customWidth="1"/>
    <col min="4" max="4" width="10.42578125"/>
  </cols>
  <sheetData>
    <row r="2" spans="1:7" x14ac:dyDescent="0.25">
      <c r="A2" s="4" t="s">
        <v>60</v>
      </c>
      <c r="B2" s="5"/>
      <c r="C2" s="4"/>
      <c r="D2" s="6"/>
      <c r="E2" s="6"/>
      <c r="F2" s="8" t="s">
        <v>59</v>
      </c>
      <c r="G2" s="8"/>
    </row>
    <row r="4" spans="1:7" x14ac:dyDescent="0.25">
      <c r="A4" s="8"/>
      <c r="B4" s="4" t="s">
        <v>61</v>
      </c>
      <c r="C4" s="4"/>
      <c r="D4" s="5"/>
      <c r="E4" s="4" t="s">
        <v>1</v>
      </c>
    </row>
    <row r="5" spans="1:7" ht="15.75" thickBot="1" x14ac:dyDescent="0.3">
      <c r="A5" s="8"/>
      <c r="D5" s="1"/>
    </row>
    <row r="6" spans="1:7" ht="15.75" thickTop="1" x14ac:dyDescent="0.25">
      <c r="A6" s="44" t="s">
        <v>9</v>
      </c>
      <c r="B6" s="45" t="s">
        <v>13</v>
      </c>
      <c r="C6" s="45"/>
      <c r="D6" s="45" t="s">
        <v>2</v>
      </c>
      <c r="E6" s="45" t="s">
        <v>7</v>
      </c>
      <c r="F6" s="47" t="s">
        <v>4</v>
      </c>
    </row>
    <row r="7" spans="1:7" x14ac:dyDescent="0.25">
      <c r="A7" s="144" t="s">
        <v>94</v>
      </c>
      <c r="B7" s="145" t="s">
        <v>95</v>
      </c>
      <c r="C7" s="146" t="s">
        <v>16</v>
      </c>
      <c r="D7" s="146" t="s">
        <v>24</v>
      </c>
      <c r="E7" s="151">
        <v>1.9743055555555555E-3</v>
      </c>
      <c r="F7" s="152" t="s">
        <v>160</v>
      </c>
    </row>
    <row r="8" spans="1:7" x14ac:dyDescent="0.25">
      <c r="A8" s="144" t="s">
        <v>50</v>
      </c>
      <c r="B8" s="145" t="s">
        <v>51</v>
      </c>
      <c r="C8" s="146" t="s">
        <v>16</v>
      </c>
      <c r="D8" s="146" t="s">
        <v>27</v>
      </c>
      <c r="E8" s="151">
        <v>2.0765046296296295E-3</v>
      </c>
      <c r="F8" s="152" t="s">
        <v>161</v>
      </c>
    </row>
    <row r="9" spans="1:7" x14ac:dyDescent="0.25">
      <c r="A9" s="153" t="s">
        <v>34</v>
      </c>
      <c r="B9" s="145" t="s">
        <v>49</v>
      </c>
      <c r="C9" s="146" t="s">
        <v>16</v>
      </c>
      <c r="D9" s="146" t="s">
        <v>23</v>
      </c>
      <c r="E9" s="154">
        <v>2.5144675925925929E-3</v>
      </c>
      <c r="F9" s="148" t="s">
        <v>162</v>
      </c>
    </row>
    <row r="10" spans="1:7" x14ac:dyDescent="0.25">
      <c r="A10" s="36" t="s">
        <v>26</v>
      </c>
      <c r="B10" s="14" t="s">
        <v>35</v>
      </c>
      <c r="C10" s="15" t="s">
        <v>16</v>
      </c>
      <c r="D10" s="15" t="s">
        <v>18</v>
      </c>
      <c r="E10" s="150">
        <v>2.5923611111111113E-3</v>
      </c>
      <c r="F10" s="42">
        <v>4</v>
      </c>
    </row>
    <row r="11" spans="1:7" x14ac:dyDescent="0.25">
      <c r="A11" s="91"/>
      <c r="B11" s="92"/>
      <c r="C11" s="93"/>
      <c r="D11" s="93"/>
      <c r="E11" s="94"/>
      <c r="F11" s="95"/>
    </row>
    <row r="12" spans="1:7" x14ac:dyDescent="0.25">
      <c r="A12" s="155" t="s">
        <v>116</v>
      </c>
      <c r="B12" s="156" t="s">
        <v>117</v>
      </c>
      <c r="C12" s="157"/>
      <c r="D12" s="158" t="s">
        <v>27</v>
      </c>
      <c r="E12" s="154">
        <v>1.8380787037037037E-3</v>
      </c>
      <c r="F12" s="148" t="s">
        <v>160</v>
      </c>
    </row>
    <row r="13" spans="1:7" x14ac:dyDescent="0.25">
      <c r="A13" s="144" t="s">
        <v>168</v>
      </c>
      <c r="B13" s="145" t="s">
        <v>169</v>
      </c>
      <c r="C13" s="146"/>
      <c r="D13" s="146" t="s">
        <v>53</v>
      </c>
      <c r="E13" s="151">
        <v>2.0304398148148152E-3</v>
      </c>
      <c r="F13" s="152" t="s">
        <v>161</v>
      </c>
    </row>
    <row r="14" spans="1:7" x14ac:dyDescent="0.25">
      <c r="A14" s="153" t="s">
        <v>36</v>
      </c>
      <c r="B14" s="159" t="s">
        <v>37</v>
      </c>
      <c r="C14" s="146"/>
      <c r="D14" s="160" t="s">
        <v>18</v>
      </c>
      <c r="E14" s="151">
        <v>2.0809027777777779E-3</v>
      </c>
      <c r="F14" s="152" t="s">
        <v>162</v>
      </c>
    </row>
    <row r="15" spans="1:7" x14ac:dyDescent="0.25">
      <c r="A15" s="63" t="s">
        <v>113</v>
      </c>
      <c r="B15" s="49" t="s">
        <v>74</v>
      </c>
      <c r="C15" s="17"/>
      <c r="D15" s="17" t="s">
        <v>27</v>
      </c>
      <c r="E15" s="65">
        <v>2.1392361111111109E-3</v>
      </c>
      <c r="F15" s="50">
        <v>4</v>
      </c>
    </row>
    <row r="16" spans="1:7" x14ac:dyDescent="0.25">
      <c r="A16" s="36" t="s">
        <v>97</v>
      </c>
      <c r="B16" s="14" t="s">
        <v>98</v>
      </c>
      <c r="C16" s="15"/>
      <c r="D16" s="15" t="s">
        <v>18</v>
      </c>
      <c r="E16" s="65">
        <v>2.302546296296296E-3</v>
      </c>
      <c r="F16" s="50">
        <v>5</v>
      </c>
    </row>
    <row r="17" spans="1:6" x14ac:dyDescent="0.25">
      <c r="A17" s="36" t="s">
        <v>26</v>
      </c>
      <c r="B17" s="14" t="s">
        <v>146</v>
      </c>
      <c r="C17" s="15"/>
      <c r="D17" s="15" t="s">
        <v>28</v>
      </c>
      <c r="E17" s="65">
        <v>2.3759259259259259E-3</v>
      </c>
      <c r="F17" s="50">
        <v>6</v>
      </c>
    </row>
    <row r="18" spans="1:6" x14ac:dyDescent="0.25">
      <c r="A18" s="36" t="s">
        <v>144</v>
      </c>
      <c r="B18" s="14" t="s">
        <v>145</v>
      </c>
      <c r="C18" s="14"/>
      <c r="D18" s="15" t="s">
        <v>28</v>
      </c>
      <c r="E18" s="65">
        <v>2.6810185185185188E-3</v>
      </c>
      <c r="F18" s="50">
        <v>7</v>
      </c>
    </row>
    <row r="19" spans="1:6" ht="15.75" thickBot="1" x14ac:dyDescent="0.3">
      <c r="A19" s="43" t="s">
        <v>147</v>
      </c>
      <c r="B19" s="62" t="s">
        <v>148</v>
      </c>
      <c r="C19" s="22"/>
      <c r="D19" s="20" t="s">
        <v>28</v>
      </c>
      <c r="E19" s="51" t="s">
        <v>183</v>
      </c>
      <c r="F19" s="39"/>
    </row>
    <row r="20" spans="1:6" ht="15.75" thickTop="1" x14ac:dyDescent="0.25"/>
  </sheetData>
  <sortState ref="A12:E19">
    <sortCondition ref="E12:E19"/>
  </sortState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J15" sqref="J15"/>
    </sheetView>
  </sheetViews>
  <sheetFormatPr defaultRowHeight="15" x14ac:dyDescent="0.25"/>
  <cols>
    <col min="3" max="3" width="11.7109375" customWidth="1"/>
  </cols>
  <sheetData>
    <row r="2" spans="1:7" x14ac:dyDescent="0.25">
      <c r="A2" s="4" t="s">
        <v>60</v>
      </c>
      <c r="B2" s="5"/>
      <c r="C2" s="4"/>
      <c r="D2" s="6"/>
      <c r="E2" s="6"/>
      <c r="F2" s="8" t="s">
        <v>59</v>
      </c>
      <c r="G2" s="8"/>
    </row>
    <row r="4" spans="1:7" x14ac:dyDescent="0.25">
      <c r="A4" s="8"/>
      <c r="B4" s="4" t="s">
        <v>32</v>
      </c>
      <c r="C4" s="4"/>
      <c r="D4" s="5"/>
      <c r="E4" s="4"/>
    </row>
    <row r="5" spans="1:7" x14ac:dyDescent="0.25">
      <c r="A5" s="8"/>
      <c r="D5" s="1"/>
    </row>
    <row r="6" spans="1:7" ht="15.75" thickBot="1" x14ac:dyDescent="0.3">
      <c r="A6" s="8"/>
      <c r="B6" s="8"/>
      <c r="C6" s="8"/>
    </row>
    <row r="7" spans="1:7" ht="15.75" thickTop="1" x14ac:dyDescent="0.25">
      <c r="B7" s="4"/>
      <c r="C7" s="44" t="s">
        <v>2</v>
      </c>
      <c r="D7" s="45" t="s">
        <v>33</v>
      </c>
      <c r="E7" s="47" t="s">
        <v>4</v>
      </c>
    </row>
    <row r="8" spans="1:7" x14ac:dyDescent="0.25">
      <c r="B8" s="4"/>
      <c r="C8" s="170" t="s">
        <v>23</v>
      </c>
      <c r="D8" s="145">
        <v>236</v>
      </c>
      <c r="E8" s="148" t="s">
        <v>160</v>
      </c>
    </row>
    <row r="9" spans="1:7" x14ac:dyDescent="0.25">
      <c r="B9" s="4"/>
      <c r="C9" s="170" t="s">
        <v>29</v>
      </c>
      <c r="D9" s="145">
        <v>228</v>
      </c>
      <c r="E9" s="148" t="s">
        <v>161</v>
      </c>
    </row>
    <row r="10" spans="1:7" x14ac:dyDescent="0.25">
      <c r="B10" s="4"/>
      <c r="C10" s="170" t="s">
        <v>27</v>
      </c>
      <c r="D10" s="145">
        <v>220</v>
      </c>
      <c r="E10" s="148" t="s">
        <v>162</v>
      </c>
    </row>
    <row r="11" spans="1:7" x14ac:dyDescent="0.25">
      <c r="B11" s="41"/>
      <c r="C11" s="46" t="s">
        <v>18</v>
      </c>
      <c r="D11" s="48">
        <v>194</v>
      </c>
      <c r="E11" s="27">
        <v>4</v>
      </c>
    </row>
    <row r="12" spans="1:7" x14ac:dyDescent="0.25">
      <c r="B12" s="4"/>
      <c r="C12" s="46" t="s">
        <v>28</v>
      </c>
      <c r="D12" s="48">
        <v>146</v>
      </c>
      <c r="E12" s="27">
        <v>5</v>
      </c>
    </row>
    <row r="13" spans="1:7" x14ac:dyDescent="0.25">
      <c r="B13" s="4"/>
      <c r="C13" s="46" t="s">
        <v>21</v>
      </c>
      <c r="D13" s="48">
        <v>89</v>
      </c>
      <c r="E13" s="27">
        <v>6</v>
      </c>
    </row>
    <row r="14" spans="1:7" x14ac:dyDescent="0.25">
      <c r="B14" s="41"/>
      <c r="C14" s="161" t="s">
        <v>53</v>
      </c>
      <c r="D14" s="163">
        <v>83</v>
      </c>
      <c r="E14" s="27">
        <v>7</v>
      </c>
    </row>
    <row r="15" spans="1:7" x14ac:dyDescent="0.25">
      <c r="B15" s="41"/>
      <c r="C15" s="46" t="s">
        <v>30</v>
      </c>
      <c r="D15" s="48">
        <v>73</v>
      </c>
      <c r="E15" s="27">
        <v>8</v>
      </c>
    </row>
    <row r="16" spans="1:7" x14ac:dyDescent="0.25">
      <c r="B16" s="41"/>
      <c r="C16" s="46" t="s">
        <v>24</v>
      </c>
      <c r="D16" s="48">
        <v>70</v>
      </c>
      <c r="E16" s="27">
        <v>9</v>
      </c>
    </row>
    <row r="17" spans="2:5" x14ac:dyDescent="0.25">
      <c r="B17" s="41"/>
      <c r="C17" s="46" t="s">
        <v>17</v>
      </c>
      <c r="D17" s="10">
        <v>53</v>
      </c>
      <c r="E17" s="27">
        <v>10</v>
      </c>
    </row>
    <row r="18" spans="2:5" x14ac:dyDescent="0.25">
      <c r="B18" s="41"/>
      <c r="C18" s="161" t="s">
        <v>72</v>
      </c>
      <c r="D18" s="163">
        <v>21</v>
      </c>
      <c r="E18" s="27">
        <v>11</v>
      </c>
    </row>
    <row r="19" spans="2:5" ht="15.75" thickBot="1" x14ac:dyDescent="0.3">
      <c r="C19" s="162" t="s">
        <v>22</v>
      </c>
      <c r="D19" s="164">
        <v>18</v>
      </c>
      <c r="E19" s="28">
        <v>12</v>
      </c>
    </row>
    <row r="20" spans="2:5" ht="15.75" thickTop="1" x14ac:dyDescent="0.25">
      <c r="C20" s="165"/>
      <c r="D20" s="166"/>
      <c r="E20" s="167"/>
    </row>
    <row r="21" spans="2:5" x14ac:dyDescent="0.25">
      <c r="C21" s="168"/>
      <c r="D21" s="169"/>
      <c r="E21" s="86"/>
    </row>
  </sheetData>
  <sortState ref="C8:D21">
    <sortCondition descending="1" ref="D8:D21"/>
  </sortState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60mv</vt:lpstr>
      <vt:lpstr>60ms</vt:lpstr>
      <vt:lpstr>TL</vt:lpstr>
      <vt:lpstr>TL V</vt:lpstr>
      <vt:lpstr>lode</vt:lpstr>
      <vt:lpstr>Lode V</vt:lpstr>
      <vt:lpstr>1000v</vt:lpstr>
      <vt:lpstr>800s</vt:lpstr>
      <vt:lpstr>Kopvērtējums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Public</cp:lastModifiedBy>
  <cp:revision>57</cp:revision>
  <cp:lastPrinted>2023-02-25T13:14:29Z</cp:lastPrinted>
  <dcterms:created xsi:type="dcterms:W3CDTF">2012-02-02T10:41:13Z</dcterms:created>
  <dcterms:modified xsi:type="dcterms:W3CDTF">2023-02-25T15:33:30Z</dcterms:modified>
  <dc:language>lv-LV</dc:language>
</cp:coreProperties>
</file>